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2" yWindow="-12" windowWidth="19236" windowHeight="10812" tabRatio="967"/>
  </bookViews>
  <sheets>
    <sheet name="Tabl. 1 (11)" sheetId="1" r:id="rId1"/>
    <sheet name="Tabl. 2 (12)" sheetId="2" r:id="rId2"/>
    <sheet name="Tabl. 3 (13)" sheetId="3" r:id="rId3"/>
    <sheet name="Tabl. 4 (14)" sheetId="4" r:id="rId4"/>
    <sheet name="Tabl. 5 (15)" sheetId="5" r:id="rId5"/>
    <sheet name="Tabl. 6 (16)" sheetId="6" r:id="rId6"/>
    <sheet name="Tabl. 7 (17)" sheetId="8" r:id="rId7"/>
    <sheet name="Tabl. 8 (18)" sheetId="9" r:id="rId8"/>
    <sheet name="Tabl. 9 (19)" sheetId="10" r:id="rId9"/>
    <sheet name="Tabl. 10 (20)" sheetId="11" r:id="rId10"/>
    <sheet name="Tabl. 11 (21)" sheetId="12" r:id="rId11"/>
    <sheet name="Tabl. 12 (22)" sheetId="16" r:id="rId12"/>
    <sheet name="Tabl. 13 (23)" sheetId="18" r:id="rId13"/>
    <sheet name="Tabl. 14 (24)" sheetId="17" r:id="rId14"/>
    <sheet name="Tabl. 15 (25)" sheetId="19" r:id="rId15"/>
    <sheet name="Tabl. 16 (26)" sheetId="14" r:id="rId16"/>
    <sheet name="Tabl. 17 (27)" sheetId="15" r:id="rId17"/>
    <sheet name="Tabl. 18 (28)" sheetId="22" r:id="rId18"/>
    <sheet name="Tabl. 19 (29)" sheetId="23" r:id="rId19"/>
    <sheet name="Tabl.20 (30)" sheetId="21" r:id="rId20"/>
    <sheet name="Tabl. 21 (31)" sheetId="20" r:id="rId21"/>
  </sheets>
  <definedNames>
    <definedName name="OLE_LINK1" localSheetId="9">'Tabl. 10 (20)'!$A$3</definedName>
  </definedNames>
  <calcPr calcId="152511"/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<sst xmlns="http://schemas.openxmlformats.org/spreadsheetml/2006/main" count="788" uniqueCount="550">
  <si>
    <t>WYSZCZEGÓLNIENIE</t>
  </si>
  <si>
    <t>SPECIFICATION</t>
  </si>
  <si>
    <t>Agricultural land</t>
  </si>
  <si>
    <t>forests</t>
  </si>
  <si>
    <t>Built-up and urbanized areas</t>
  </si>
  <si>
    <t xml:space="preserve">Użytki ekologiczne  </t>
  </si>
  <si>
    <t>T O T A L</t>
  </si>
  <si>
    <t>klasy bonitacyjne:</t>
  </si>
  <si>
    <t>quality classes:</t>
  </si>
  <si>
    <t>Forest land</t>
  </si>
  <si>
    <t>wyłączone:</t>
  </si>
  <si>
    <t>designated for:</t>
  </si>
  <si>
    <t xml:space="preserve">Na tereny osiedlowe  </t>
  </si>
  <si>
    <t>Residential areas</t>
  </si>
  <si>
    <t xml:space="preserve">Na tereny przemysłowe  </t>
  </si>
  <si>
    <t>Industrial areas</t>
  </si>
  <si>
    <t>Roads and communication trails</t>
  </si>
  <si>
    <t xml:space="preserve">Pod użytki kopalne  </t>
  </si>
  <si>
    <t xml:space="preserve">Na inne cele  </t>
  </si>
  <si>
    <t>Other purposes</t>
  </si>
  <si>
    <r>
      <t xml:space="preserve">O G Ó Ł E M </t>
    </r>
    <r>
      <rPr>
        <sz val="8"/>
        <color indexed="8"/>
        <rFont val="Arial"/>
        <family val="2"/>
        <charset val="238"/>
      </rPr>
      <t xml:space="preserve"> </t>
    </r>
  </si>
  <si>
    <t xml:space="preserve">zdewastowane  </t>
  </si>
  <si>
    <t>devastated</t>
  </si>
  <si>
    <t xml:space="preserve">zdegradowane  </t>
  </si>
  <si>
    <t>degraded</t>
  </si>
  <si>
    <t>Grunty (w ciągu roku):</t>
  </si>
  <si>
    <t>Land (during the year):</t>
  </si>
  <si>
    <t xml:space="preserve">zrekultywowane  </t>
  </si>
  <si>
    <t>reclaimed</t>
  </si>
  <si>
    <t>w tym na cele:</t>
  </si>
  <si>
    <t>of which for purposes:</t>
  </si>
  <si>
    <t xml:space="preserve">rolnicze  </t>
  </si>
  <si>
    <t>agricultural</t>
  </si>
  <si>
    <t xml:space="preserve">leśne  </t>
  </si>
  <si>
    <t>forest</t>
  </si>
  <si>
    <t xml:space="preserve">zagospodarowane  </t>
  </si>
  <si>
    <t>managed</t>
  </si>
  <si>
    <t>na cele:</t>
  </si>
  <si>
    <t>for purposes of:</t>
  </si>
  <si>
    <t>w tym wody:</t>
  </si>
  <si>
    <t>of which waters:</t>
  </si>
  <si>
    <t xml:space="preserve">podziemne  </t>
  </si>
  <si>
    <t>underground</t>
  </si>
  <si>
    <t xml:space="preserve">wody: powierzchniowe  </t>
  </si>
  <si>
    <t>waters: surface</t>
  </si>
  <si>
    <t xml:space="preserve">Przemysł  </t>
  </si>
  <si>
    <t>Industry</t>
  </si>
  <si>
    <t xml:space="preserve">w tym na cele produkcyjne  </t>
  </si>
  <si>
    <t>of which for purposes of production</t>
  </si>
  <si>
    <t xml:space="preserve">na 1 ha  </t>
  </si>
  <si>
    <t>per 1 ha</t>
  </si>
  <si>
    <t>–</t>
  </si>
  <si>
    <t xml:space="preserve">w tym wody chłodnicze  </t>
  </si>
  <si>
    <t>of which cooling water</t>
  </si>
  <si>
    <t xml:space="preserve">W tym ścieki wymagające oczyszczania  </t>
  </si>
  <si>
    <t xml:space="preserve">oczyszczane  </t>
  </si>
  <si>
    <t>treated</t>
  </si>
  <si>
    <t xml:space="preserve">mechanicznie  </t>
  </si>
  <si>
    <t>mechanically</t>
  </si>
  <si>
    <t xml:space="preserve">biologicznie  </t>
  </si>
  <si>
    <t>biologically</t>
  </si>
  <si>
    <t xml:space="preserve">nieoczyszczane  </t>
  </si>
  <si>
    <t>untreated</t>
  </si>
  <si>
    <t xml:space="preserve">odprowadzone siecią kanalizacyjną  </t>
  </si>
  <si>
    <t xml:space="preserve">z podwyższonym usuwaniem biogenów  </t>
  </si>
  <si>
    <t>discharged directly by plants</t>
  </si>
  <si>
    <t xml:space="preserve">wyposażone w oczyszczalnie ścieków  </t>
  </si>
  <si>
    <t>o wystarczającej przepustowości</t>
  </si>
  <si>
    <t>with sufficient capacity</t>
  </si>
  <si>
    <t>with insufficient capacity</t>
  </si>
  <si>
    <t xml:space="preserve">o niewystarczającej przepustowości  </t>
  </si>
  <si>
    <t>Oczyszczalnie ścieków przemysłowych</t>
  </si>
  <si>
    <t xml:space="preserve">Liczba  </t>
  </si>
  <si>
    <t>Number</t>
  </si>
  <si>
    <t>x</t>
  </si>
  <si>
    <t>of which possessing systems to reduce the emission of:</t>
  </si>
  <si>
    <t xml:space="preserve">pyłowych  </t>
  </si>
  <si>
    <t>particulates</t>
  </si>
  <si>
    <t xml:space="preserve">gazowych  </t>
  </si>
  <si>
    <t>gases</t>
  </si>
  <si>
    <t>emisji:</t>
  </si>
  <si>
    <t xml:space="preserve">pyłów  </t>
  </si>
  <si>
    <t xml:space="preserve">gazów  </t>
  </si>
  <si>
    <t xml:space="preserve">w tym pyły ze spalania paliw  </t>
  </si>
  <si>
    <t>of which particulates from the combustion of fuels</t>
  </si>
  <si>
    <t xml:space="preserve">w tym: dwutlenek siarki  </t>
  </si>
  <si>
    <t>of which: sulphur dioxide</t>
  </si>
  <si>
    <t xml:space="preserve">tlenek węgla  </t>
  </si>
  <si>
    <t xml:space="preserve">tlenki azotu  </t>
  </si>
  <si>
    <t>nitrogen oxides</t>
  </si>
  <si>
    <t xml:space="preserve">gazowe (bez dwutlenku węgla)  </t>
  </si>
  <si>
    <t>w % zanieczyszczeń wytworzonych:</t>
  </si>
  <si>
    <t>in % of pollutants produced:</t>
  </si>
  <si>
    <t>Pollutants retained in pollutant reduction systems:</t>
  </si>
  <si>
    <t>w tym:</t>
  </si>
  <si>
    <t>of which:</t>
  </si>
  <si>
    <t xml:space="preserve">niska  </t>
  </si>
  <si>
    <t>low</t>
  </si>
  <si>
    <t xml:space="preserve">średnia  </t>
  </si>
  <si>
    <t>moderate</t>
  </si>
  <si>
    <t xml:space="preserve">wysoka  </t>
  </si>
  <si>
    <t>high</t>
  </si>
  <si>
    <t xml:space="preserve">niezrekultywowane (stan w końcu roku)  </t>
  </si>
  <si>
    <t>non-reclaimed (end of year)</t>
  </si>
  <si>
    <t>reclaimed (during the year)</t>
  </si>
  <si>
    <t>Coal fly ash</t>
  </si>
  <si>
    <t>Dust-slag compounds from wet treatment of furnace waste</t>
  </si>
  <si>
    <t>Documentation sites</t>
  </si>
  <si>
    <t>Cysterskie Kompozycje Krajobrazowe Rud Wielkich</t>
  </si>
  <si>
    <t xml:space="preserve">Lasy nad Górną Liswartą  </t>
  </si>
  <si>
    <t xml:space="preserve">Beskidu Śląskiego  </t>
  </si>
  <si>
    <t xml:space="preserve">Żywiecki  </t>
  </si>
  <si>
    <t xml:space="preserve">Stawki  </t>
  </si>
  <si>
    <t xml:space="preserve">Faunistyczne  </t>
  </si>
  <si>
    <t>Fauna</t>
  </si>
  <si>
    <t xml:space="preserve">Krajobrazowe  </t>
  </si>
  <si>
    <t>Landscape</t>
  </si>
  <si>
    <t xml:space="preserve">Leśne  </t>
  </si>
  <si>
    <t>Forest</t>
  </si>
  <si>
    <t xml:space="preserve">Torfowiskowe  </t>
  </si>
  <si>
    <t>Peat-bog</t>
  </si>
  <si>
    <t xml:space="preserve">Florystyczne  </t>
  </si>
  <si>
    <t>Flora</t>
  </si>
  <si>
    <t xml:space="preserve">Wodne  </t>
  </si>
  <si>
    <t>Water</t>
  </si>
  <si>
    <t xml:space="preserve">Przyrody nieożywionej  </t>
  </si>
  <si>
    <t>Inanimate nature</t>
  </si>
  <si>
    <t>Waste management</t>
  </si>
  <si>
    <t>w tym za przekroczenie:</t>
  </si>
  <si>
    <t>of which for exceeding:</t>
  </si>
  <si>
    <t>Permissible emissions of air pollutants</t>
  </si>
  <si>
    <t>Protection of atmospheric air and climate</t>
  </si>
  <si>
    <t xml:space="preserve">Warunków wprowadzania ścieków do wód lub do ziemi  </t>
  </si>
  <si>
    <t xml:space="preserve">Ochrona powietrza atmosferycznego i klimatu  </t>
  </si>
  <si>
    <t xml:space="preserve">Gospodarka odpadami  </t>
  </si>
  <si>
    <t xml:space="preserve">Pozostałe  </t>
  </si>
  <si>
    <t>Ź r ó d ł o: dane Zarządu Narodowego Funduszu Ochrony Środowiska i Gospodarki Wodnej.</t>
  </si>
  <si>
    <t>Environmental protection</t>
  </si>
  <si>
    <t xml:space="preserve">Gospodarka ściekowa i ochrona wód  </t>
  </si>
  <si>
    <t>w tym nakłady na:</t>
  </si>
  <si>
    <t xml:space="preserve">w tym selektywne zbieranie odpadów  </t>
  </si>
  <si>
    <t xml:space="preserve">Ochrona różnorodności biologicznej i krajobrazu  </t>
  </si>
  <si>
    <t>Noise and vibration reduction</t>
  </si>
  <si>
    <t>Water management</t>
  </si>
  <si>
    <t>nakłady na:</t>
  </si>
  <si>
    <t xml:space="preserve">Ujęcia i doprowadzenia wody  </t>
  </si>
  <si>
    <t xml:space="preserve">Stacje uzdatniania wody  </t>
  </si>
  <si>
    <t>Water treatment plants</t>
  </si>
  <si>
    <t xml:space="preserve">Zbiorniki i stopnie wodne  </t>
  </si>
  <si>
    <t>Regulation and management of rivers and streams</t>
  </si>
  <si>
    <t>Flood embankments and pump stations</t>
  </si>
  <si>
    <t xml:space="preserve">oczyszczanie ścieków komunalnych  </t>
  </si>
  <si>
    <t>Ochrona powietrza atmosferycznego i klimatu</t>
  </si>
  <si>
    <t xml:space="preserve">ścieki  </t>
  </si>
  <si>
    <t xml:space="preserve">wody opadowe  </t>
  </si>
  <si>
    <t>Oczyszczalnie ścieków:</t>
  </si>
  <si>
    <t xml:space="preserve">obiekty  </t>
  </si>
  <si>
    <t>facilities</t>
  </si>
  <si>
    <t xml:space="preserve">mechaniczne  </t>
  </si>
  <si>
    <t>mechanical</t>
  </si>
  <si>
    <t xml:space="preserve">biologiczne (bez komór fermentacyjnych)  </t>
  </si>
  <si>
    <t>biological (excluding fermentation tanks)</t>
  </si>
  <si>
    <t xml:space="preserve">mechanicznych  </t>
  </si>
  <si>
    <t>Gospodarka odpadami</t>
  </si>
  <si>
    <t>Urządzenia do unieszkodliwiania odpadów:</t>
  </si>
  <si>
    <t xml:space="preserve">wydajność w t/r  </t>
  </si>
  <si>
    <t>capacity in t/y</t>
  </si>
  <si>
    <t>Landfills of municipal waste:</t>
  </si>
  <si>
    <t xml:space="preserve">powierzchnia w ha  </t>
  </si>
  <si>
    <t>area in ha</t>
  </si>
  <si>
    <t>COMPLEX OF LANDSCAPE PARKS OF THE ŚLĄSKIE VOIVODSHIP</t>
  </si>
  <si>
    <t>ZESPÓŁ PARKÓW KRAJOBRAZOWYCH WOJEWÓDZTWA ŚLĄSKIEGO</t>
  </si>
  <si>
    <t>Pojedyncze drzewa</t>
  </si>
  <si>
    <t>Individual trees</t>
  </si>
  <si>
    <t>Grupy drzew</t>
  </si>
  <si>
    <t>Tree clusters</t>
  </si>
  <si>
    <t>Głazy narzutowe</t>
  </si>
  <si>
    <t>Erratic boulders</t>
  </si>
  <si>
    <t>Aleje</t>
  </si>
  <si>
    <t>Alleys</t>
  </si>
  <si>
    <t xml:space="preserve">Ochrona powietrza atmosferycznego
i klimatu  </t>
  </si>
  <si>
    <t>of which outlays on:</t>
  </si>
  <si>
    <t>outlays on:</t>
  </si>
  <si>
    <t xml:space="preserve">– </t>
  </si>
  <si>
    <t>not possessing wastewater treatment plants</t>
  </si>
  <si>
    <t>Of which wastewater requiring treatment</t>
  </si>
  <si>
    <t>Industrial wastewater treatment plants</t>
  </si>
  <si>
    <t>Lands under waters</t>
  </si>
  <si>
    <t>recreational areas</t>
  </si>
  <si>
    <t xml:space="preserve">Użytki rolne  </t>
  </si>
  <si>
    <t xml:space="preserve">Grunty pod wodami  </t>
  </si>
  <si>
    <t xml:space="preserve">Nieużytki  </t>
  </si>
  <si>
    <t>Ź r ó d ł o: dane Głównego Urzędu Geodezji i Kartografii.</t>
  </si>
  <si>
    <t>S o u r c e: data of the Head Office of Geodesy and Cartography.</t>
  </si>
  <si>
    <t xml:space="preserve">Inne grunty rolne  </t>
  </si>
  <si>
    <t>Other agricultural land</t>
  </si>
  <si>
    <t xml:space="preserve">Grunty leśne  </t>
  </si>
  <si>
    <t xml:space="preserve">Pod zbiorniki wodne  </t>
  </si>
  <si>
    <t>Water reservoirs</t>
  </si>
  <si>
    <r>
      <t>Pobór wody w dam</t>
    </r>
    <r>
      <rPr>
        <vertAlign val="superscript"/>
        <sz val="8"/>
        <color indexed="8"/>
        <rFont val="Arial"/>
        <family val="2"/>
        <charset val="238"/>
      </rPr>
      <t>3</t>
    </r>
    <r>
      <rPr>
        <sz val="8"/>
        <color indexed="8"/>
        <rFont val="Arial"/>
        <family val="2"/>
        <charset val="238"/>
      </rPr>
      <t xml:space="preserve"> 
do napełniania 
i uzupełniania stawów rybnych</t>
    </r>
  </si>
  <si>
    <t>Emisja zanieczyszczeń w tys. ton:</t>
  </si>
  <si>
    <t>Emission of pollutants in thous. t:</t>
  </si>
  <si>
    <t>carbon oxide</t>
  </si>
  <si>
    <t>w tys. ton:</t>
  </si>
  <si>
    <t>in thous. tonnes:</t>
  </si>
  <si>
    <t xml:space="preserve">pyłowe </t>
  </si>
  <si>
    <t>gases (excluding carbon dioxide)</t>
  </si>
  <si>
    <t>Skuteczność:</t>
  </si>
  <si>
    <t>Efficiency:</t>
  </si>
  <si>
    <t>Mixtures of fly ash and solid waste originating from limestone methods of desulphurisation of waste gases</t>
  </si>
  <si>
    <t>Nature reserves</t>
  </si>
  <si>
    <t xml:space="preserve">   w tym:</t>
  </si>
  <si>
    <t>LATA
REZERWATY</t>
  </si>
  <si>
    <t>YEARS
RESERVES</t>
  </si>
  <si>
    <t>Payments for use of natural environment</t>
  </si>
  <si>
    <t>Gospodarka ściekowa i ochrona wód</t>
  </si>
  <si>
    <r>
      <t xml:space="preserve">Opłaty za korzystanie ze środowiska </t>
    </r>
    <r>
      <rPr>
        <sz val="8"/>
        <color indexed="8"/>
        <rFont val="Arial"/>
        <family val="2"/>
        <charset val="238"/>
      </rPr>
      <t xml:space="preserve"> </t>
    </r>
  </si>
  <si>
    <t>Stan i ochrona środowiska</t>
  </si>
  <si>
    <t>Ecological areas</t>
  </si>
  <si>
    <t>Wasteland</t>
  </si>
  <si>
    <t>Mining grounds</t>
  </si>
  <si>
    <t xml:space="preserve">powierzchniowe </t>
  </si>
  <si>
    <t>Waste landfill area in ha:</t>
  </si>
  <si>
    <t>sewage network discharging wastewater and precipitation water</t>
  </si>
  <si>
    <t>Waste management, protection and recovery of soils, protection of groundwater and surface water</t>
  </si>
  <si>
    <t xml:space="preserve">Zmniejszanie hałasu i wibracji  </t>
  </si>
  <si>
    <t>Water intakes and pipe systems</t>
  </si>
  <si>
    <t>Water reservoirs and falls</t>
  </si>
  <si>
    <t xml:space="preserve">Obwałowania przeciwpowodziowe i stacje pomp  </t>
  </si>
  <si>
    <t xml:space="preserve">Ochrona powietrza atmosferycznego i klimatu </t>
  </si>
  <si>
    <t xml:space="preserve">w tym nakłady na nowe techniki i technologie spalania paliw oraz modernizację kotłowni i ciepłowni  </t>
  </si>
  <si>
    <t>including selective waste collection</t>
  </si>
  <si>
    <t>Protection of biodiversity and landscape</t>
  </si>
  <si>
    <t>wastewater</t>
  </si>
  <si>
    <t>precipitation water</t>
  </si>
  <si>
    <t>Wastewater treatment plants:</t>
  </si>
  <si>
    <t>Oczyszczalnie ścieków indywidualne (przydomowe):</t>
  </si>
  <si>
    <t>Independent wastewater treatment facilities:</t>
  </si>
  <si>
    <t>Equipment for the treatment of waste:</t>
  </si>
  <si>
    <t>Wastewater management and protection of waters</t>
  </si>
  <si>
    <t xml:space="preserve">w tym oczyszczalnie komunalne  </t>
  </si>
  <si>
    <t xml:space="preserve">w tym oczyszczalni komunalnych  </t>
  </si>
  <si>
    <t>Podczyszczalnie ścieków przemysłowych:</t>
  </si>
  <si>
    <t>S o u r c e: data of the Management Board of the National Fund for Environmental Protection and Water Management.</t>
  </si>
  <si>
    <t xml:space="preserve">Dopuszczalnej emisji zanieczyszczeń do powietrza  </t>
  </si>
  <si>
    <t>Norms of discharging waste water into waters or into the ground</t>
  </si>
  <si>
    <t>Ź r ó d ł o: w zakresie opłat – dane Zarządu Narodowego Funduszu Ochrony Środowiska i Gospodarki Wodnej, kar – dane Głównego Inspektoratu Ochrony Środowiska.</t>
  </si>
  <si>
    <t>S o u r c e: with regard to fees – data of the Management Board of the National Fund for Environmental Protection and Water Management, fines – data of the Chief Inspectorate for Environmental Protection.</t>
  </si>
  <si>
    <t>discharged by sewage network</t>
  </si>
  <si>
    <t xml:space="preserve">   of which:</t>
  </si>
  <si>
    <t>Other</t>
  </si>
  <si>
    <t>Wastewater management and protection of water</t>
  </si>
  <si>
    <t>−</t>
  </si>
  <si>
    <t xml:space="preserve">grunty orne  </t>
  </si>
  <si>
    <t>arable land</t>
  </si>
  <si>
    <t xml:space="preserve">sady  </t>
  </si>
  <si>
    <t>orchards</t>
  </si>
  <si>
    <t xml:space="preserve">łąki trwałe  </t>
  </si>
  <si>
    <t>permanent meadows</t>
  </si>
  <si>
    <t xml:space="preserve">pastwiska trwałe  </t>
  </si>
  <si>
    <t xml:space="preserve">grunty rolne zabudowane </t>
  </si>
  <si>
    <t>agricultural built-up areas</t>
  </si>
  <si>
    <t xml:space="preserve">grunty pod stawami  </t>
  </si>
  <si>
    <t xml:space="preserve">grunty pod rowami  </t>
  </si>
  <si>
    <t xml:space="preserve">lasy  </t>
  </si>
  <si>
    <t xml:space="preserve">powierzchniowymi stojącymi  </t>
  </si>
  <si>
    <t>tereny mieszkaniowe</t>
  </si>
  <si>
    <t>residential areas</t>
  </si>
  <si>
    <t xml:space="preserve">tereny przemysłowe </t>
  </si>
  <si>
    <t>industrial areas</t>
  </si>
  <si>
    <t xml:space="preserve">tereny inne zabudowane  </t>
  </si>
  <si>
    <t>other built-up areas</t>
  </si>
  <si>
    <t xml:space="preserve">tereny zurbanizowane niezabudowane  </t>
  </si>
  <si>
    <t>transport areas</t>
  </si>
  <si>
    <t xml:space="preserve">drogi  </t>
  </si>
  <si>
    <t>roads</t>
  </si>
  <si>
    <t xml:space="preserve">kolejowe  </t>
  </si>
  <si>
    <t>rail areas</t>
  </si>
  <si>
    <t xml:space="preserve">użytki kopalne  </t>
  </si>
  <si>
    <t>mining grounds</t>
  </si>
  <si>
    <t>Forest land as well as woody and bushy land</t>
  </si>
  <si>
    <t xml:space="preserve">Grunty leśne oraz zadrzewione 
i zakrzewione  </t>
  </si>
  <si>
    <t>woody and bushy land</t>
  </si>
  <si>
    <t xml:space="preserve">mineralne:   I – II  </t>
  </si>
  <si>
    <t>mineral:  I – II</t>
  </si>
  <si>
    <t xml:space="preserve">organiczne: IV  </t>
  </si>
  <si>
    <t>organic: IV</t>
  </si>
  <si>
    <t xml:space="preserve">                  V-VI  </t>
  </si>
  <si>
    <t xml:space="preserve">            V-VI</t>
  </si>
  <si>
    <t xml:space="preserve">                  III  </t>
  </si>
  <si>
    <t xml:space="preserve">                  IV  </t>
  </si>
  <si>
    <t xml:space="preserve">           podziemne  </t>
  </si>
  <si>
    <t>Irrigation in agriculture and forestry as well as filling and completing fish ponds</t>
  </si>
  <si>
    <t xml:space="preserve">odprowadzone bezpośrednio 
z zakładów </t>
  </si>
  <si>
    <t>with increased biogene removal</t>
  </si>
  <si>
    <t>Discharging wastewater directly into waters or into the ground requiring treatment</t>
  </si>
  <si>
    <t xml:space="preserve">bez oczyszczalni ścieków  </t>
  </si>
  <si>
    <t>Discharging wastewater into se-wage network (not possessing wastewater treatment plants)</t>
  </si>
  <si>
    <t xml:space="preserve">poziomu substancji w powietrzu (imisji)  </t>
  </si>
  <si>
    <t xml:space="preserve">Odpady wytworzone (w ciągu roku) w tys. t  </t>
  </si>
  <si>
    <t>Tereny składowania odpadów w ha:</t>
  </si>
  <si>
    <t xml:space="preserve">Popioły lotne z węgla  </t>
  </si>
  <si>
    <t>Slag, furnace ash and particulates from boilers</t>
  </si>
  <si>
    <t>Industrial wastewater pre-treat­ment plants:</t>
  </si>
  <si>
    <t xml:space="preserve">biologicznych (bez komór fermentacyjnych)  </t>
  </si>
  <si>
    <t>Water supply network in km</t>
  </si>
  <si>
    <t xml:space="preserve">Regulacja i zabudowa rzek i potoków w km </t>
  </si>
  <si>
    <t>Flood embankments in km</t>
  </si>
  <si>
    <t>Regulation and management of rivers and streams in km</t>
  </si>
  <si>
    <t xml:space="preserve">Produkcyjne (poza rolnictwem, leśnictwem, łowiectwem i rybactwem) 
z ujęć własnych  </t>
  </si>
  <si>
    <t xml:space="preserve">Nawodnień w rolnictwie 
i leśnictwie oraz napełniania 
i uzupełniania stawów rybnych  </t>
  </si>
  <si>
    <t xml:space="preserve">tereny rekreacji i wypoczynku  </t>
  </si>
  <si>
    <t>w tym nieposiadające wyników pomiarów:</t>
  </si>
  <si>
    <t>of which without the results of mea-surements of:</t>
  </si>
  <si>
    <t xml:space="preserve">Mieszanki popiołowo-żużlowe z mokrego odprowadzania odpadów paleniskowych  </t>
  </si>
  <si>
    <t>Protection of air and climate</t>
  </si>
  <si>
    <t>Ochrona  środowiska</t>
  </si>
  <si>
    <t>Environmental  protection</t>
  </si>
  <si>
    <t>Gospodarka  wodna</t>
  </si>
  <si>
    <t>Water  management</t>
  </si>
  <si>
    <t>Składowiska dla odpadów komunalnych:</t>
  </si>
  <si>
    <t xml:space="preserve">Obwałowania przeciwpowodziowe w km  </t>
  </si>
  <si>
    <t xml:space="preserve">Regulację i zabudowę rzek i potoków </t>
  </si>
  <si>
    <t>URZĄDZENIA czynne w ciągu roku</t>
  </si>
  <si>
    <t>APPLIANCES active during the year</t>
  </si>
  <si>
    <t xml:space="preserve">permanent pastures </t>
  </si>
  <si>
    <t xml:space="preserve">lands under ponds </t>
  </si>
  <si>
    <t xml:space="preserve">lands under ditches </t>
  </si>
  <si>
    <t xml:space="preserve">surface flowing </t>
  </si>
  <si>
    <t xml:space="preserve">surface standing </t>
  </si>
  <si>
    <t xml:space="preserve">tereny komunikacyjne </t>
  </si>
  <si>
    <r>
      <t>Powierzchnia ogólna</t>
    </r>
    <r>
      <rPr>
        <b/>
        <i/>
        <vertAlign val="superscript"/>
        <sz val="8"/>
        <color rgb="FF000000"/>
        <rFont val="Arial"/>
        <family val="2"/>
        <charset val="238"/>
      </rPr>
      <t>b</t>
    </r>
  </si>
  <si>
    <r>
      <t>inne</t>
    </r>
    <r>
      <rPr>
        <i/>
        <vertAlign val="superscript"/>
        <sz val="8"/>
        <color rgb="FF000000"/>
        <rFont val="Arial"/>
        <family val="2"/>
        <charset val="238"/>
      </rPr>
      <t>e</t>
    </r>
    <r>
      <rPr>
        <vertAlign val="superscript"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</si>
  <si>
    <r>
      <t>Tereny różne</t>
    </r>
    <r>
      <rPr>
        <i/>
        <vertAlign val="superscript"/>
        <sz val="8"/>
        <color rgb="FF000000"/>
        <rFont val="Arial"/>
        <family val="2"/>
        <charset val="238"/>
      </rPr>
      <t>f</t>
    </r>
    <r>
      <rPr>
        <sz val="8"/>
        <color rgb="FF000000"/>
        <rFont val="Arial"/>
        <family val="2"/>
        <charset val="238"/>
      </rPr>
      <t xml:space="preserve"> </t>
    </r>
  </si>
  <si>
    <t>grunty zadrzewione 
i zakrzewione</t>
  </si>
  <si>
    <t xml:space="preserve">powierzchniowymi płynącymi  </t>
  </si>
  <si>
    <t xml:space="preserve">Grunty zabudowane 
i zurbanizowane  </t>
  </si>
  <si>
    <t>urbanized non-built-up areas</t>
  </si>
  <si>
    <t>według  rodzajów  gruntów</t>
  </si>
  <si>
    <t>by  type  of  land</t>
  </si>
  <si>
    <t>według  kierunków  wyłączenia</t>
  </si>
  <si>
    <t>by  directions  of  designation</t>
  </si>
  <si>
    <t xml:space="preserve">Pod drogi i szlaki komunikacyjne </t>
  </si>
  <si>
    <r>
      <t xml:space="preserve">O G Ó Ł E M </t>
    </r>
    <r>
      <rPr>
        <sz val="8"/>
        <color rgb="FF000000"/>
        <rFont val="Arial"/>
        <family val="2"/>
        <charset val="238"/>
      </rPr>
      <t xml:space="preserve"> </t>
    </r>
  </si>
  <si>
    <t xml:space="preserve">             III</t>
  </si>
  <si>
    <t xml:space="preserve">             IV</t>
  </si>
  <si>
    <t>Production (excluding agricul­ture, forestry and fishing) – from own intakes</t>
  </si>
  <si>
    <r>
      <t>Eksploatacji sieci wodociągowej</t>
    </r>
    <r>
      <rPr>
        <vertAlign val="superscript"/>
        <sz val="8"/>
        <color rgb="FF000000"/>
        <rFont val="Arial"/>
        <family val="2"/>
        <charset val="238"/>
      </rPr>
      <t>a</t>
    </r>
    <r>
      <rPr>
        <sz val="8"/>
        <color rgb="FF000000"/>
        <rFont val="Arial"/>
        <family val="2"/>
        <charset val="238"/>
      </rPr>
      <t xml:space="preserve">  </t>
    </r>
  </si>
  <si>
    <t xml:space="preserve">odprowadzone bezpośrednio 
z zakładów  </t>
  </si>
  <si>
    <t xml:space="preserve">possessing wastewater treatment plants </t>
  </si>
  <si>
    <t xml:space="preserve">Odprowadzające ścieki do kanalizacji 
(bez oczyszczalni ścieków)  </t>
  </si>
  <si>
    <t xml:space="preserve">Odprowadzające ścieki bezpośrednio do wód lub do ziemi  wymagające oczyszczania  </t>
  </si>
  <si>
    <r>
      <t>Przepustowość w dam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/d  </t>
    </r>
  </si>
  <si>
    <t xml:space="preserve">particulates </t>
  </si>
  <si>
    <t xml:space="preserve">emission: </t>
  </si>
  <si>
    <t xml:space="preserve">the level of substances in the air (imission) </t>
  </si>
  <si>
    <t xml:space="preserve">gazowych (bez dwutlenku węgla) </t>
  </si>
  <si>
    <t>Zanieczyszczenia zatrzymane 
w urządzeniach do redukcji zanieczyszczeń:</t>
  </si>
  <si>
    <r>
      <t>PRZEPŁYW GAZÓW ODLOTOWYCH  w  dam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>/h</t>
    </r>
  </si>
  <si>
    <t xml:space="preserve">Rezerwaty przyrody </t>
  </si>
  <si>
    <t>Landscape-nature complexes</t>
  </si>
  <si>
    <t xml:space="preserve">zrekultywowane (w ciągu roku) </t>
  </si>
  <si>
    <t xml:space="preserve">Zakłady wytwarzające odpady 
(stan w dniu 31 XII) </t>
  </si>
  <si>
    <t>Plants generating waste 
(as of 31 XII)</t>
  </si>
  <si>
    <t>Waste generated (during the year) in thous. T</t>
  </si>
  <si>
    <t>Odpady poddane odzyskowi z nagromadzonych do 1 stycznia roku sprawozdawczego w tys. t</t>
  </si>
  <si>
    <r>
      <t>O G Ó Ł E M</t>
    </r>
    <r>
      <rPr>
        <sz val="8"/>
        <color rgb="FF000000"/>
        <rFont val="Arial"/>
        <family val="2"/>
        <charset val="238"/>
      </rPr>
      <t xml:space="preserve">  </t>
    </r>
  </si>
  <si>
    <t xml:space="preserve">Mieszaniny popiołów lotnych 
i odpadów stałych z wapniowych metod odsiarczania gazów odlotowych  </t>
  </si>
  <si>
    <t xml:space="preserve">Żużle, popioły paleniskowe 
i pyły z kotłów </t>
  </si>
  <si>
    <t xml:space="preserve">municipal wastewater treatment </t>
  </si>
  <si>
    <r>
      <t xml:space="preserve">Ochrona środowiska </t>
    </r>
    <r>
      <rPr>
        <sz val="8"/>
        <color rgb="FF000000"/>
        <rFont val="Arial"/>
        <family val="2"/>
        <charset val="238"/>
      </rPr>
      <t xml:space="preserve"> </t>
    </r>
  </si>
  <si>
    <t>of which outlays on new fuel combustion technologies and techniques as well as the modernization of boiler as the modernization of boiler and thermal energy plants</t>
  </si>
  <si>
    <t xml:space="preserve">sieć kanalizacyjną odprowadzającą ścieki 
i wody opadowe  </t>
  </si>
  <si>
    <r>
      <t xml:space="preserve">Gospodarka wodna </t>
    </r>
    <r>
      <rPr>
        <sz val="8"/>
        <color rgb="FF000000"/>
        <rFont val="Arial"/>
        <family val="2"/>
        <charset val="238"/>
      </rPr>
      <t xml:space="preserve"> </t>
    </r>
  </si>
  <si>
    <t>Gospodarka odpadami, ochrona i przywrócenie wartości użytkowej gleb, ochrona wód podziemnych 
i powierzchniowych</t>
  </si>
  <si>
    <r>
      <t>zbieranie odpadów</t>
    </r>
    <r>
      <rPr>
        <vertAlign val="superscript"/>
        <sz val="8"/>
        <color rgb="FF000000"/>
        <rFont val="Arial"/>
        <family val="2"/>
        <charset val="238"/>
      </rPr>
      <t>b</t>
    </r>
    <r>
      <rPr>
        <sz val="8"/>
        <color rgb="FF000000"/>
        <rFont val="Arial"/>
        <family val="2"/>
        <charset val="238"/>
      </rPr>
      <t xml:space="preserve"> i ich transport  </t>
    </r>
  </si>
  <si>
    <t xml:space="preserve">rekultywacja składowisk i obiektów unieszkodliwiania odpadów wydobywczych (w tym hałd, stawów osadowych) oraz innych terenów zdewastowanych i zdegradowanych  </t>
  </si>
  <si>
    <t>reclamation of landfills and extractive waste facilities (of which heaps, settling ponds) as well as other devastated and degraded land</t>
  </si>
  <si>
    <t xml:space="preserve">Zdolność przekazanych do eksploatacji urządzeń do redukcji zanieczyszczeń w t/r: </t>
  </si>
  <si>
    <t xml:space="preserve">Capacity of completed systems to reduce pollutants in t/y: </t>
  </si>
  <si>
    <t xml:space="preserve">Sewage network in km discharging: </t>
  </si>
  <si>
    <t xml:space="preserve">of which municipal </t>
  </si>
  <si>
    <r>
      <t>przepustowość w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/d  </t>
    </r>
  </si>
  <si>
    <r>
      <t>Uzdatnianie wody w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/d  </t>
    </r>
  </si>
  <si>
    <t>Wastewater manage­ment and protection of waters</t>
  </si>
  <si>
    <t xml:space="preserve">Sieć kanalizacyjna w km odprowadzająca: </t>
  </si>
  <si>
    <r>
      <t>przepustowość oczyszczalni w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/d  </t>
    </r>
  </si>
  <si>
    <r>
      <t>Pojemność zbiorników wodnych w hm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  </t>
    </r>
  </si>
  <si>
    <t xml:space="preserve">Stanowiska dokumentacyjne  </t>
  </si>
  <si>
    <r>
      <t xml:space="preserve">Tabl. 1 (11). </t>
    </r>
    <r>
      <rPr>
        <b/>
        <sz val="10"/>
        <color indexed="8"/>
        <rFont val="Arial"/>
        <family val="2"/>
        <charset val="238"/>
      </rPr>
      <t xml:space="preserve">STAN  GEODEZYJNY,  KIERUNKI  I ZMIANY W WYKORZYSTANIU  POWIERZCHNI  WOJEWÓDZTWA
                    </t>
    </r>
    <r>
      <rPr>
        <sz val="10"/>
        <color indexed="8"/>
        <rFont val="Arial"/>
        <family val="2"/>
        <charset val="238"/>
      </rPr>
      <t>Stan  w  dniu  1  I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 xml:space="preserve">                          </t>
    </r>
    <r>
      <rPr>
        <i/>
        <sz val="10"/>
        <color rgb="FF595959"/>
        <rFont val="Arial"/>
        <family val="2"/>
        <charset val="238"/>
      </rPr>
      <t>GEODESIC STATUS,  DIRECTIONS AND  CHANGES   OF  VOIVODSHIP  LAND USE</t>
    </r>
    <r>
      <rPr>
        <sz val="10"/>
        <color rgb="FF595959"/>
        <rFont val="Arial"/>
        <family val="2"/>
        <charset val="238"/>
      </rPr>
      <t xml:space="preserve">
                    </t>
    </r>
    <r>
      <rPr>
        <i/>
        <sz val="10"/>
        <color rgb="FF595959"/>
        <rFont val="Arial"/>
        <family val="2"/>
        <charset val="238"/>
      </rPr>
      <t>As  of  1  I</t>
    </r>
  </si>
  <si>
    <r>
      <t>Total area</t>
    </r>
    <r>
      <rPr>
        <b/>
        <i/>
        <vertAlign val="superscript"/>
        <sz val="8"/>
        <color rgb="FF595959"/>
        <rFont val="Arial"/>
        <family val="2"/>
        <charset val="238"/>
      </rPr>
      <t>b</t>
    </r>
  </si>
  <si>
    <r>
      <t>other</t>
    </r>
    <r>
      <rPr>
        <i/>
        <vertAlign val="superscript"/>
        <sz val="8"/>
        <color rgb="FF595959"/>
        <rFont val="Arial"/>
        <family val="2"/>
        <charset val="238"/>
      </rPr>
      <t>e</t>
    </r>
  </si>
  <si>
    <r>
      <t>Miscellaneous land</t>
    </r>
    <r>
      <rPr>
        <i/>
        <vertAlign val="superscript"/>
        <sz val="8"/>
        <color rgb="FF595959"/>
        <rFont val="Arial"/>
        <family val="2"/>
        <charset val="238"/>
      </rPr>
      <t>f</t>
    </r>
  </si>
  <si>
    <r>
      <t>na 1000 mieszkańców</t>
    </r>
    <r>
      <rPr>
        <i/>
        <vertAlign val="superscript"/>
        <sz val="8"/>
        <color indexed="8"/>
        <rFont val="Arial"/>
        <family val="2"/>
        <charset val="238"/>
      </rPr>
      <t xml:space="preserve">a  </t>
    </r>
    <r>
      <rPr>
        <sz val="8"/>
        <color indexed="8"/>
        <rFont val="Arial"/>
        <family val="2"/>
        <charset val="238"/>
      </rPr>
      <t>w ha</t>
    </r>
    <r>
      <rPr>
        <i/>
        <sz val="8"/>
        <color indexed="8"/>
        <rFont val="Arial"/>
        <family val="2"/>
        <charset val="238"/>
      </rPr>
      <t xml:space="preserve">
</t>
    </r>
    <r>
      <rPr>
        <i/>
        <sz val="8"/>
        <color rgb="FF595959"/>
        <rFont val="Arial"/>
        <family val="2"/>
        <charset val="238"/>
      </rPr>
      <t>per 1000 population</t>
    </r>
    <r>
      <rPr>
        <i/>
        <vertAlign val="superscript"/>
        <sz val="8"/>
        <color rgb="FF595959"/>
        <rFont val="Arial"/>
        <family val="2"/>
        <charset val="238"/>
      </rPr>
      <t>a</t>
    </r>
    <r>
      <rPr>
        <i/>
        <sz val="8"/>
        <color rgb="FF595959"/>
        <rFont val="Arial"/>
        <family val="2"/>
        <charset val="238"/>
      </rPr>
      <t xml:space="preserve">  in ha</t>
    </r>
  </si>
  <si>
    <r>
      <t xml:space="preserve">przyrost (+)
lub ubytek (–) 
w ha  
w stosunku 
do 2017 r. </t>
    </r>
    <r>
      <rPr>
        <i/>
        <sz val="8"/>
        <color rgb="FF595959"/>
        <rFont val="Arial"/>
        <family val="2"/>
        <charset val="238"/>
      </rPr>
      <t>increase (+)
or decrease (–) in ha in relation to 2017</t>
    </r>
  </si>
  <si>
    <r>
      <t xml:space="preserve">w ha
</t>
    </r>
    <r>
      <rPr>
        <i/>
        <sz val="8"/>
        <color rgb="FF595959"/>
        <rFont val="Arial"/>
        <family val="2"/>
        <charset val="238"/>
      </rPr>
      <t>in ha</t>
    </r>
  </si>
  <si>
    <t>Land requiring reclamation 
(as of 31 XII)</t>
  </si>
  <si>
    <r>
      <t>239,4</t>
    </r>
    <r>
      <rPr>
        <vertAlign val="superscript"/>
        <sz val="8"/>
        <color rgb="FF000000"/>
        <rFont val="Arial"/>
        <family val="2"/>
        <charset val="238"/>
      </rPr>
      <t>b</t>
    </r>
  </si>
  <si>
    <t>w tym wyposażone w urządzenia do redukcji zanieczyszczeń:</t>
  </si>
  <si>
    <t xml:space="preserve">Zespoły przyrodniczo-
-krajobrazowe  </t>
  </si>
  <si>
    <t>Fines for not meeting environmental protection regulation</t>
  </si>
  <si>
    <r>
      <t xml:space="preserve">a </t>
    </r>
    <r>
      <rPr>
        <sz val="8"/>
        <color rgb="FF000000"/>
        <rFont val="Arial"/>
        <family val="2"/>
        <charset val="238"/>
      </rPr>
      <t>Pobór wody na ujęciach przed wtłoczeniem do sieci.</t>
    </r>
  </si>
  <si>
    <r>
      <t>627442</t>
    </r>
    <r>
      <rPr>
        <vertAlign val="superscript"/>
        <sz val="8"/>
        <color rgb="FF000000"/>
        <rFont val="Arial"/>
        <family val="2"/>
        <charset val="238"/>
      </rPr>
      <t>c</t>
    </r>
  </si>
  <si>
    <t>2,0</t>
  </si>
  <si>
    <r>
      <t>157506</t>
    </r>
    <r>
      <rPr>
        <vertAlign val="superscript"/>
        <sz val="8"/>
        <color rgb="FF000000"/>
        <rFont val="Arial"/>
        <family val="2"/>
        <charset val="238"/>
      </rPr>
      <t>d</t>
    </r>
  </si>
  <si>
    <r>
      <t>1497</t>
    </r>
    <r>
      <rPr>
        <vertAlign val="superscript"/>
        <sz val="8"/>
        <color rgb="FF000000"/>
        <rFont val="Arial"/>
        <family val="2"/>
        <charset val="238"/>
      </rPr>
      <t>d</t>
    </r>
  </si>
  <si>
    <t>_</t>
  </si>
  <si>
    <t xml:space="preserve">Grunty wymagające rekultywacji 
(stan w dniu 31 XII)  </t>
  </si>
  <si>
    <t>-</t>
  </si>
  <si>
    <t>Kary za nieprzestrzeganie przepisów ochrony środowiska</t>
  </si>
  <si>
    <r>
      <t xml:space="preserve">TABL. 21 (31). </t>
    </r>
    <r>
      <rPr>
        <b/>
        <sz val="10"/>
        <color indexed="8"/>
        <rFont val="Arial"/>
        <family val="2"/>
        <charset val="238"/>
      </rPr>
      <t xml:space="preserve">WPŁYWY  Z  OPŁAT  I  KAR  NA  FUNDUSZE  OCHRONY  ŚRODOWISKA  I  GOSPODARKI  WODNEJ
</t>
    </r>
    <r>
      <rPr>
        <b/>
        <sz val="10"/>
        <color rgb="FF595959"/>
        <rFont val="Arial"/>
        <family val="2"/>
        <charset val="238"/>
      </rPr>
      <t xml:space="preserve">           </t>
    </r>
    <r>
      <rPr>
        <sz val="10"/>
        <color rgb="FF595959"/>
        <rFont val="Arial"/>
        <family val="2"/>
        <charset val="238"/>
      </rPr>
      <t xml:space="preserve">           RECEIPTS  FROM  FEES  AND  FINES  FOR  ENVIRONMENTAL  PROTECTION  AND  WATER  
                      MANAGEMENT  FUNDS</t>
    </r>
  </si>
  <si>
    <r>
      <t xml:space="preserve">w tys. zł    </t>
    </r>
    <r>
      <rPr>
        <sz val="8"/>
        <color rgb="FF595959"/>
        <rFont val="Arial"/>
        <family val="2"/>
        <charset val="238"/>
      </rPr>
      <t>in thous. zl</t>
    </r>
  </si>
  <si>
    <r>
      <rPr>
        <sz val="10"/>
        <color indexed="8"/>
        <rFont val="Arial"/>
        <family val="2"/>
        <charset val="238"/>
      </rPr>
      <t>Tabl. 2 (12).</t>
    </r>
    <r>
      <rPr>
        <b/>
        <sz val="10"/>
        <color indexed="8"/>
        <rFont val="Arial"/>
        <family val="2"/>
        <charset val="238"/>
      </rPr>
      <t xml:space="preserve"> GRUNTY  ROLNE  WYŁĄCZONE  NA  CELE  NIEROLNICZE  
                   I  LEŚNE  NA  CELE NIELEŚNE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
</t>
    </r>
    <r>
      <rPr>
        <b/>
        <sz val="10"/>
        <color rgb="FF595959"/>
        <rFont val="Arial"/>
        <family val="2"/>
        <charset val="238"/>
      </rPr>
      <t xml:space="preserve">                   </t>
    </r>
    <r>
      <rPr>
        <sz val="10"/>
        <color rgb="FF595959"/>
        <rFont val="Arial"/>
        <family val="2"/>
        <charset val="238"/>
      </rPr>
      <t>AGRICULTURAL  LAND  DESIGNATED  FOR  NON-AGRICULTURAL  
                   PURPOSES  AND  FOREST  LAND  DESIGNATED  
                   FOR  NON-FOREST  PURPOSES</t>
    </r>
    <r>
      <rPr>
        <vertAlign val="superscript"/>
        <sz val="10"/>
        <color rgb="FF595959"/>
        <rFont val="Arial"/>
        <family val="2"/>
        <charset val="238"/>
      </rPr>
      <t>a</t>
    </r>
  </si>
  <si>
    <r>
      <t xml:space="preserve">w ha    </t>
    </r>
    <r>
      <rPr>
        <sz val="8"/>
        <color rgb="FF595959"/>
        <rFont val="Arial"/>
        <family val="2"/>
        <charset val="238"/>
      </rPr>
      <t>in ha</t>
    </r>
  </si>
  <si>
    <r>
      <t xml:space="preserve">Tabl. 3 (13.) </t>
    </r>
    <r>
      <rPr>
        <b/>
        <sz val="10"/>
        <color indexed="8"/>
        <rFont val="Arial"/>
        <family val="2"/>
        <charset val="238"/>
      </rPr>
      <t>GRUNTY  ZDEWASTOWANE  I  ZDEGRADOWANE  
                   WYMAGAJĄCE  REKULTYWACJI  I  ZAGOSPODAROWANIA  
                   ORAZ  GRUNTY  ZREKULTYWOWANE  I  ZAGOSPODAROWANE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DEVASTATED  AND  DEGRADED  LAND  REQUIRING  
                   RECLAMATION  AND  MANAGEMENT  AS  WELL  AS  
                   RECLAIMED  AND  MANAGED  LAND</t>
    </r>
  </si>
  <si>
    <r>
      <t xml:space="preserve">Ź r ó d ł o: dane Ministerstwa Rolnictwa i Rozwoju Wsi.
</t>
    </r>
    <r>
      <rPr>
        <sz val="8"/>
        <color rgb="FF595959"/>
        <rFont val="Arial"/>
        <family val="2"/>
        <charset val="238"/>
      </rPr>
      <t>S o u r c e: data of the Ministry of Agriculture and Rural Development.</t>
    </r>
  </si>
  <si>
    <r>
      <t xml:space="preserve">Tabl. 4 (14). </t>
    </r>
    <r>
      <rPr>
        <b/>
        <sz val="10"/>
        <color indexed="8"/>
        <rFont val="Arial"/>
        <family val="2"/>
        <charset val="238"/>
      </rPr>
      <t>POBÓR  WODY  NA  POTRZEBY  GOSPODARKI  NARODOWEJ  I  LUDNOŚCI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WATER  WITHDRAWAL  FOR  NEEDS  OF  THE  NATIONAL  ECONOMY  
                  AND  POPULATION</t>
    </r>
  </si>
  <si>
    <r>
      <t>w hm</t>
    </r>
    <r>
      <rPr>
        <vertAlign val="superscript"/>
        <sz val="8"/>
        <color indexed="8"/>
        <rFont val="Arial"/>
        <family val="2"/>
        <charset val="238"/>
      </rPr>
      <t>3</t>
    </r>
    <r>
      <rPr>
        <sz val="8"/>
        <color indexed="8"/>
        <rFont val="Arial"/>
        <family val="2"/>
        <charset val="238"/>
      </rPr>
      <t xml:space="preserve"> </t>
    </r>
    <r>
      <rPr>
        <sz val="8"/>
        <color rgb="FF595959"/>
        <rFont val="Arial"/>
        <family val="2"/>
        <charset val="238"/>
      </rPr>
      <t xml:space="preserve"> in hm</t>
    </r>
    <r>
      <rPr>
        <vertAlign val="superscript"/>
        <sz val="8"/>
        <color rgb="FF595959"/>
        <rFont val="Arial"/>
        <family val="2"/>
        <charset val="238"/>
      </rPr>
      <t>3</t>
    </r>
  </si>
  <si>
    <r>
      <t xml:space="preserve">w odsetkach
</t>
    </r>
    <r>
      <rPr>
        <sz val="8"/>
        <color rgb="FF595959"/>
        <rFont val="Arial"/>
        <family val="2"/>
        <charset val="238"/>
      </rPr>
      <t>in percent</t>
    </r>
  </si>
  <si>
    <r>
      <t>surface</t>
    </r>
    <r>
      <rPr>
        <vertAlign val="superscript"/>
        <sz val="8"/>
        <color rgb="FF595959"/>
        <rFont val="Arial"/>
        <family val="2"/>
        <charset val="238"/>
      </rPr>
      <t xml:space="preserve"> </t>
    </r>
  </si>
  <si>
    <r>
      <t>Exploitation of water supply network</t>
    </r>
    <r>
      <rPr>
        <vertAlign val="superscript"/>
        <sz val="8"/>
        <color rgb="FF595959"/>
        <rFont val="Arial"/>
        <family val="2"/>
        <charset val="238"/>
      </rPr>
      <t>a</t>
    </r>
  </si>
  <si>
    <r>
      <t xml:space="preserve">a </t>
    </r>
    <r>
      <rPr>
        <sz val="8"/>
        <color rgb="FF595959"/>
        <rFont val="Arial"/>
        <family val="2"/>
        <charset val="238"/>
      </rPr>
      <t>Water withdrawal by intakes before entering the water network.</t>
    </r>
  </si>
  <si>
    <r>
      <t xml:space="preserve">TABL. 5 (15).  </t>
    </r>
    <r>
      <rPr>
        <b/>
        <sz val="10"/>
        <color indexed="8"/>
        <rFont val="Arial"/>
        <family val="2"/>
        <charset val="238"/>
      </rPr>
      <t>ZUŻYCIE  WODY  NA  POTRZEBY  GOSPODARKI  NARODOWEJ  I  LUDNOŚCI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WATER  CONSUMPTION  FOR  NEEDS  OF  THE  NATIONAL  ECONOMY
                     AND  POPULATION</t>
    </r>
  </si>
  <si>
    <r>
      <t>w hm</t>
    </r>
    <r>
      <rPr>
        <vertAlign val="superscript"/>
        <sz val="8"/>
        <color indexed="8"/>
        <rFont val="Arial"/>
        <family val="2"/>
        <charset val="238"/>
      </rPr>
      <t>3</t>
    </r>
    <r>
      <rPr>
        <sz val="8"/>
        <color indexed="8"/>
        <rFont val="Arial"/>
        <family val="2"/>
        <charset val="238"/>
      </rPr>
      <t xml:space="preserve">    </t>
    </r>
    <r>
      <rPr>
        <sz val="8"/>
        <color rgb="FF595959"/>
        <rFont val="Arial"/>
        <family val="2"/>
        <charset val="238"/>
      </rPr>
      <t>in hm</t>
    </r>
    <r>
      <rPr>
        <vertAlign val="superscript"/>
        <sz val="8"/>
        <color rgb="FF595959"/>
        <rFont val="Arial"/>
        <family val="2"/>
        <charset val="238"/>
      </rPr>
      <t>3</t>
    </r>
  </si>
  <si>
    <r>
      <t>Rolnictwo i leśnictwo</t>
    </r>
    <r>
      <rPr>
        <vertAlign val="superscript"/>
        <sz val="8"/>
        <color rgb="FF000000"/>
        <rFont val="Arial"/>
        <family val="2"/>
        <charset val="238"/>
      </rPr>
      <t>a</t>
    </r>
    <r>
      <rPr>
        <sz val="8"/>
        <color rgb="FF000000"/>
        <rFont val="Arial"/>
        <family val="2"/>
        <charset val="238"/>
      </rPr>
      <t xml:space="preserve"> </t>
    </r>
  </si>
  <si>
    <r>
      <t>Agriculture and forestry</t>
    </r>
    <r>
      <rPr>
        <vertAlign val="superscript"/>
        <sz val="8"/>
        <color rgb="FF595959"/>
        <rFont val="Arial"/>
        <family val="2"/>
        <charset val="238"/>
      </rPr>
      <t>a</t>
    </r>
  </si>
  <si>
    <r>
      <t>Eksploatacja sieci wodociągowej</t>
    </r>
    <r>
      <rPr>
        <vertAlign val="superscript"/>
        <sz val="8"/>
        <color rgb="FF000000"/>
        <rFont val="Arial"/>
        <family val="2"/>
        <charset val="238"/>
      </rPr>
      <t xml:space="preserve">b </t>
    </r>
  </si>
  <si>
    <r>
      <t>Exploitation of water supply network</t>
    </r>
    <r>
      <rPr>
        <vertAlign val="superscript"/>
        <sz val="8"/>
        <color rgb="FF595959"/>
        <rFont val="Arial"/>
        <family val="2"/>
        <charset val="238"/>
      </rPr>
      <t>b</t>
    </r>
  </si>
  <si>
    <r>
      <t xml:space="preserve">TABL. 6 (16). </t>
    </r>
    <r>
      <rPr>
        <b/>
        <sz val="10"/>
        <color indexed="8"/>
        <rFont val="Arial"/>
        <family val="2"/>
        <charset val="238"/>
      </rPr>
      <t xml:space="preserve">POWIERZCHNIA  I  POBÓR  WODY  DO  NAPEŁNIANIA  STAWÓW  
                    RYBNYCH 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AREA  AND  WATER  WITHDRAWAL  FOR  FILLING  FISH  PONDS</t>
    </r>
  </si>
  <si>
    <r>
      <t>Powierzchnia napełnianych stawów rybnych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 w ha  </t>
    </r>
  </si>
  <si>
    <r>
      <t>Area of filled fishponds</t>
    </r>
    <r>
      <rPr>
        <vertAlign val="superscript"/>
        <sz val="8"/>
        <color rgb="FF595959"/>
        <rFont val="Arial"/>
        <family val="2"/>
        <charset val="238"/>
      </rPr>
      <t>a</t>
    </r>
    <r>
      <rPr>
        <sz val="8"/>
        <color rgb="FF595959"/>
        <rFont val="Arial"/>
        <family val="2"/>
        <charset val="238"/>
      </rPr>
      <t xml:space="preserve"> in ha</t>
    </r>
  </si>
  <si>
    <r>
      <t>Water withdrawal in dam</t>
    </r>
    <r>
      <rPr>
        <vertAlign val="superscript"/>
        <sz val="8"/>
        <color rgb="FF595959"/>
        <rFont val="Arial"/>
        <family val="2"/>
        <charset val="238"/>
      </rPr>
      <t>3</t>
    </r>
    <r>
      <rPr>
        <sz val="8"/>
        <color rgb="FF595959"/>
        <rFont val="Arial"/>
        <family val="2"/>
        <charset val="238"/>
      </rPr>
      <t xml:space="preserve">  for filling and 
completing fish ponds </t>
    </r>
  </si>
  <si>
    <r>
      <t xml:space="preserve">TABL. 7 (17). </t>
    </r>
    <r>
      <rPr>
        <b/>
        <sz val="10"/>
        <color indexed="8"/>
        <rFont val="Arial"/>
        <family val="2"/>
        <charset val="238"/>
      </rPr>
      <t xml:space="preserve">ŚCIEKI  PRZEMYSŁOWE  I  KOMUNALNE  ODPROWADZONE  DO  WÓD  
                     LUB  DO  ZIEMI 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INDUSTRIAL  AND  MUNICIPAL  WASTEWATER  DISCHARGED  INTO  
                     WATERS  OR  INTO  THE  GROUND </t>
    </r>
  </si>
  <si>
    <r>
      <t>chemicznie</t>
    </r>
    <r>
      <rPr>
        <vertAlign val="superscript"/>
        <sz val="8"/>
        <color indexed="8"/>
        <rFont val="Arial"/>
        <family val="2"/>
        <charset val="238"/>
      </rPr>
      <t xml:space="preserve">a </t>
    </r>
    <r>
      <rPr>
        <sz val="8"/>
        <color indexed="8"/>
        <rFont val="Arial"/>
        <family val="2"/>
        <charset val="238"/>
      </rPr>
      <t xml:space="preserve"> </t>
    </r>
  </si>
  <si>
    <r>
      <t>chemically</t>
    </r>
    <r>
      <rPr>
        <vertAlign val="superscript"/>
        <sz val="8"/>
        <color rgb="FF595959"/>
        <rFont val="Arial"/>
        <family val="2"/>
        <charset val="238"/>
      </rPr>
      <t>a</t>
    </r>
  </si>
  <si>
    <t>a Bez przedsiębiorstw i zakładów wodociągowo-kanalizacyjnych.</t>
  </si>
  <si>
    <r>
      <t xml:space="preserve">TABL. 8 (18). </t>
    </r>
    <r>
      <rPr>
        <b/>
        <sz val="10"/>
        <color indexed="8"/>
        <rFont val="Arial"/>
        <family val="2"/>
        <charset val="238"/>
      </rPr>
      <t>ZAKŁADY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 ODPROWADZAJĄCE  ŚCIEKI  WEDŁUG  MIEJSCA  
                    ODPROWADZANIA  ORAZ  WYPOSAŻENIA  W  OCZYSZCZALNIE  ŚCIEKÓW
                    </t>
    </r>
    <r>
      <rPr>
        <sz val="10"/>
        <color indexed="8"/>
        <rFont val="Arial"/>
        <family val="2"/>
        <charset val="238"/>
      </rPr>
      <t xml:space="preserve">Stan  w  dniu  31  XII
</t>
    </r>
    <r>
      <rPr>
        <sz val="10"/>
        <color rgb="FF595959"/>
        <rFont val="Arial"/>
        <family val="2"/>
        <charset val="238"/>
      </rPr>
      <t xml:space="preserve">                    PLANTS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 DISCHARGING  WASTEWATER  BY  PLACE  OF  
                    DISCHARGE  AND  WASTEWATER  TREATMENT  PLANTS  POSSESSED
                    As  of  31  XII</t>
    </r>
  </si>
  <si>
    <r>
      <t xml:space="preserve">TABL. 9 (19). </t>
    </r>
    <r>
      <rPr>
        <b/>
        <sz val="10"/>
        <color indexed="8"/>
        <rFont val="Arial"/>
        <family val="2"/>
        <charset val="238"/>
      </rPr>
      <t xml:space="preserve">OCZYSZCZALNIE  ŚCIEKÓW 
                     </t>
    </r>
    <r>
      <rPr>
        <sz val="10"/>
        <color indexed="8"/>
        <rFont val="Arial"/>
        <family val="2"/>
        <charset val="238"/>
      </rPr>
      <t>Stan  w  dniu  31  XII</t>
    </r>
    <r>
      <rPr>
        <b/>
        <sz val="10"/>
        <color indexed="8"/>
        <rFont val="Arial"/>
        <family val="2"/>
        <charset val="238"/>
      </rPr>
      <t xml:space="preserve">
</t>
    </r>
    <r>
      <rPr>
        <b/>
        <sz val="10"/>
        <color rgb="FF595959"/>
        <rFont val="Arial"/>
        <family val="2"/>
        <charset val="238"/>
      </rPr>
      <t xml:space="preserve">                    </t>
    </r>
    <r>
      <rPr>
        <sz val="10"/>
        <color rgb="FF595959"/>
        <rFont val="Arial"/>
        <family val="2"/>
        <charset val="238"/>
      </rPr>
      <t>WASTEWATER  TREATMENT  PLANTS
                     As  of  31  XII</t>
    </r>
  </si>
  <si>
    <r>
      <t xml:space="preserve">Ogółem
</t>
    </r>
    <r>
      <rPr>
        <sz val="8"/>
        <color rgb="FF595959"/>
        <rFont val="Arial"/>
        <family val="2"/>
        <charset val="238"/>
      </rPr>
      <t>Total</t>
    </r>
  </si>
  <si>
    <r>
      <t xml:space="preserve">Mechaniczne
</t>
    </r>
    <r>
      <rPr>
        <sz val="8"/>
        <color rgb="FF595959"/>
        <rFont val="Arial"/>
        <family val="2"/>
        <charset val="238"/>
      </rPr>
      <t>Mechanical</t>
    </r>
  </si>
  <si>
    <r>
      <t xml:space="preserve">Chemiczne
</t>
    </r>
    <r>
      <rPr>
        <sz val="8"/>
        <color rgb="FF595959"/>
        <rFont val="Arial"/>
        <family val="2"/>
        <charset val="238"/>
      </rPr>
      <t>Chemical</t>
    </r>
  </si>
  <si>
    <r>
      <t xml:space="preserve">Biologiczne
</t>
    </r>
    <r>
      <rPr>
        <sz val="8"/>
        <color rgb="FF595959"/>
        <rFont val="Arial"/>
        <family val="2"/>
        <charset val="238"/>
      </rPr>
      <t>Biological</t>
    </r>
  </si>
  <si>
    <r>
      <t xml:space="preserve">Z podwyższonym usuwaniem biogenów
</t>
    </r>
    <r>
      <rPr>
        <sz val="8"/>
        <color rgb="FF595959"/>
        <rFont val="Arial"/>
        <family val="2"/>
        <charset val="238"/>
      </rPr>
      <t>With increased biogene removal</t>
    </r>
    <r>
      <rPr>
        <sz val="8"/>
        <color indexed="8"/>
        <rFont val="Arial"/>
        <family val="2"/>
        <charset val="238"/>
      </rPr>
      <t xml:space="preserve"> </t>
    </r>
  </si>
  <si>
    <r>
      <t>Capacity in dam</t>
    </r>
    <r>
      <rPr>
        <vertAlign val="superscript"/>
        <sz val="8"/>
        <color rgb="FF595959"/>
        <rFont val="Arial"/>
        <family val="2"/>
        <charset val="238"/>
      </rPr>
      <t>3</t>
    </r>
    <r>
      <rPr>
        <sz val="8"/>
        <color rgb="FF595959"/>
        <rFont val="Arial"/>
        <family val="2"/>
        <charset val="238"/>
      </rPr>
      <t>/24h</t>
    </r>
  </si>
  <si>
    <r>
      <t>Oczyszczalnie ścieków komunalnych</t>
    </r>
    <r>
      <rPr>
        <vertAlign val="superscript"/>
        <sz val="8"/>
        <color rgb="FF000000"/>
        <rFont val="Arial"/>
        <family val="2"/>
        <charset val="238"/>
      </rPr>
      <t>a</t>
    </r>
  </si>
  <si>
    <r>
      <t>Municipal wastewater treatment plants</t>
    </r>
    <r>
      <rPr>
        <vertAlign val="superscript"/>
        <sz val="8"/>
        <color rgb="FF595959"/>
        <rFont val="Arial"/>
        <family val="2"/>
        <charset val="238"/>
      </rPr>
      <t>a</t>
    </r>
  </si>
  <si>
    <r>
      <t>Population connected to wastewater treatment plants in % of total population</t>
    </r>
    <r>
      <rPr>
        <b/>
        <vertAlign val="superscript"/>
        <sz val="8"/>
        <color rgb="FF595959"/>
        <rFont val="Arial"/>
        <family val="2"/>
        <charset val="238"/>
      </rPr>
      <t>c</t>
    </r>
  </si>
  <si>
    <r>
      <t xml:space="preserve">TABL. 10 (20). </t>
    </r>
    <r>
      <rPr>
        <b/>
        <sz val="10"/>
        <color indexed="8"/>
        <rFont val="Arial"/>
        <family val="2"/>
        <charset val="238"/>
      </rPr>
      <t>EMISJA  I  REDUKCJA    ZANIECZYSZCZEŃ  POWIETRZA
                      Z  ZAKŁADÓW  SZCZEGÓLNIE  UCIĄŻLIWYCH DLA CZYSTOŚCI POWIETRZA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EMISSION  AND  REDUCTION  OF  AIR  POLLUTANTS  FROM  PLANTS  OF
                      SIGNIFICANT  NUISANCE  TO  AIR  QUALITY </t>
    </r>
  </si>
  <si>
    <r>
      <t>Zakłady szczególnie uciążliwe dla czystości powietrza</t>
    </r>
    <r>
      <rPr>
        <vertAlign val="superscript"/>
        <sz val="8"/>
        <color rgb="FF000000"/>
        <rFont val="Arial"/>
        <family val="2"/>
        <charset val="238"/>
      </rPr>
      <t>a</t>
    </r>
    <r>
      <rPr>
        <sz val="8"/>
        <color rgb="FF000000"/>
        <rFont val="Arial"/>
        <family val="2"/>
        <charset val="238"/>
      </rPr>
      <t xml:space="preserve"> 
(stan w dniu 31 XII)  </t>
    </r>
  </si>
  <si>
    <r>
      <t>Plants of significant nuisance to air quality</t>
    </r>
    <r>
      <rPr>
        <vertAlign val="superscript"/>
        <sz val="8"/>
        <color rgb="FF595959"/>
        <rFont val="Arial"/>
        <family val="2"/>
        <charset val="238"/>
      </rPr>
      <t>a</t>
    </r>
    <r>
      <rPr>
        <sz val="8"/>
        <color rgb="FF595959"/>
        <rFont val="Arial"/>
        <family val="2"/>
        <charset val="238"/>
      </rPr>
      <t xml:space="preserve"> (as of 31 XII)</t>
    </r>
  </si>
  <si>
    <r>
      <t xml:space="preserve">WYSZCZEGÓLNIENIE
</t>
    </r>
    <r>
      <rPr>
        <sz val="8"/>
        <color rgb="FF595959"/>
        <rFont val="Arial"/>
        <family val="2"/>
        <charset val="238"/>
      </rPr>
      <t xml:space="preserve"> SPECIFICATION</t>
    </r>
  </si>
  <si>
    <r>
      <t xml:space="preserve">Cyklony </t>
    </r>
    <r>
      <rPr>
        <sz val="8"/>
        <color rgb="FF595959"/>
        <rFont val="Arial"/>
        <family val="2"/>
        <charset val="238"/>
      </rPr>
      <t>Cyclones</t>
    </r>
  </si>
  <si>
    <r>
      <t xml:space="preserve">Multicyklony 
</t>
    </r>
    <r>
      <rPr>
        <sz val="8"/>
        <color rgb="FF595959"/>
        <rFont val="Arial"/>
        <family val="2"/>
        <charset val="238"/>
      </rPr>
      <t>Multi­
-cyclones</t>
    </r>
  </si>
  <si>
    <r>
      <t xml:space="preserve">Filtry tkaninowe </t>
    </r>
    <r>
      <rPr>
        <sz val="8"/>
        <color rgb="FF595959"/>
        <rFont val="Arial"/>
        <family val="2"/>
        <charset val="238"/>
      </rPr>
      <t>Fabric filters</t>
    </r>
  </si>
  <si>
    <r>
      <t xml:space="preserve">Elektrofiltry  </t>
    </r>
    <r>
      <rPr>
        <sz val="8"/>
        <color rgb="FF595959"/>
        <rFont val="Arial"/>
        <family val="2"/>
        <charset val="238"/>
      </rPr>
      <t>Electrofilters</t>
    </r>
  </si>
  <si>
    <r>
      <t xml:space="preserve">Urządzenia mokre
</t>
    </r>
    <r>
      <rPr>
        <sz val="8"/>
        <color rgb="FF595959"/>
        <rFont val="Arial"/>
        <family val="2"/>
        <charset val="238"/>
      </rPr>
      <t xml:space="preserve"> Wet air cleaners</t>
    </r>
  </si>
  <si>
    <r>
      <t xml:space="preserve">Inne  
</t>
    </r>
    <r>
      <rPr>
        <sz val="8"/>
        <color rgb="FF595959"/>
        <rFont val="Arial"/>
        <family val="2"/>
        <charset val="238"/>
      </rPr>
      <t xml:space="preserve">Others </t>
    </r>
    <r>
      <rPr>
        <sz val="8"/>
        <color indexed="8"/>
        <rFont val="Arial"/>
        <family val="2"/>
        <charset val="238"/>
      </rPr>
      <t xml:space="preserve"> </t>
    </r>
  </si>
  <si>
    <r>
      <t>WASTE GAS FLOW  in  dam</t>
    </r>
    <r>
      <rPr>
        <vertAlign val="superscript"/>
        <sz val="8"/>
        <color rgb="FF595959"/>
        <rFont val="Arial"/>
        <family val="2"/>
        <charset val="238"/>
      </rPr>
      <t>3</t>
    </r>
    <r>
      <rPr>
        <sz val="8"/>
        <color rgb="FF595959"/>
        <rFont val="Arial"/>
        <family val="2"/>
        <charset val="238"/>
      </rPr>
      <t>/h</t>
    </r>
  </si>
  <si>
    <r>
      <t xml:space="preserve">TABL. 12 (22). </t>
    </r>
    <r>
      <rPr>
        <b/>
        <sz val="10"/>
        <color indexed="8"/>
        <rFont val="Arial"/>
        <family val="2"/>
        <charset val="238"/>
      </rPr>
      <t>POWIERZCHNIA  O  SZCZEGÓLNYCH  WALORACH  PRZYRODNICZYCH  PRAWNIE
                      CHRONIONA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
                      Stan  w  dniu  31  XII
</t>
    </r>
    <r>
      <rPr>
        <sz val="10"/>
        <color rgb="FF595959"/>
        <rFont val="Arial"/>
        <family val="2"/>
        <charset val="238"/>
      </rPr>
      <t xml:space="preserve">                      AREA OF SPECIAL NATURE VALUE UNDER LEGAL PROTECTION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
                      As  of  31  XII</t>
    </r>
  </si>
  <si>
    <r>
      <t xml:space="preserve">w % powierzchni ogólnej województwa
</t>
    </r>
    <r>
      <rPr>
        <sz val="8"/>
        <color rgb="FF595959"/>
        <rFont val="Arial"/>
        <family val="2"/>
        <charset val="238"/>
      </rPr>
      <t>in % of total area of the voivodship</t>
    </r>
  </si>
  <si>
    <r>
      <t>na 1 
mieszkańca 
w m</t>
    </r>
    <r>
      <rPr>
        <vertAlign val="superscript"/>
        <sz val="8"/>
        <color indexed="8"/>
        <rFont val="Arial"/>
        <family val="2"/>
        <charset val="238"/>
      </rPr>
      <t>2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per capita 
in m</t>
    </r>
    <r>
      <rPr>
        <vertAlign val="superscript"/>
        <sz val="8"/>
        <color rgb="FF595959"/>
        <rFont val="Arial"/>
        <family val="2"/>
        <charset val="238"/>
      </rPr>
      <t>2</t>
    </r>
    <r>
      <rPr>
        <sz val="8"/>
        <color indexed="8"/>
        <rFont val="Arial"/>
        <family val="2"/>
        <charset val="238"/>
      </rPr>
      <t xml:space="preserve">
</t>
    </r>
  </si>
  <si>
    <r>
      <t>O G Ó Ł E M</t>
    </r>
    <r>
      <rPr>
        <b/>
        <vertAlign val="superscript"/>
        <sz val="8"/>
        <color rgb="FF000000"/>
        <rFont val="Arial"/>
        <family val="2"/>
        <charset val="238"/>
      </rPr>
      <t xml:space="preserve"> </t>
    </r>
    <r>
      <rPr>
        <sz val="8"/>
        <color rgb="FF000000"/>
        <rFont val="Arial"/>
        <family val="2"/>
        <charset val="238"/>
      </rPr>
      <t xml:space="preserve"> </t>
    </r>
  </si>
  <si>
    <r>
      <t>T O T A L</t>
    </r>
    <r>
      <rPr>
        <b/>
        <vertAlign val="superscript"/>
        <sz val="8"/>
        <color rgb="FF595959"/>
        <rFont val="Arial"/>
        <family val="2"/>
        <charset val="238"/>
      </rPr>
      <t xml:space="preserve"> </t>
    </r>
  </si>
  <si>
    <r>
      <t>Parki krajobrazowe</t>
    </r>
    <r>
      <rPr>
        <vertAlign val="superscript"/>
        <sz val="8"/>
        <color rgb="FF000000"/>
        <rFont val="Arial"/>
        <family val="2"/>
        <charset val="238"/>
      </rPr>
      <t>b</t>
    </r>
    <r>
      <rPr>
        <sz val="8"/>
        <color rgb="FF000000"/>
        <rFont val="Arial"/>
        <family val="2"/>
        <charset val="238"/>
      </rPr>
      <t xml:space="preserve"> </t>
    </r>
  </si>
  <si>
    <r>
      <t>Landscape parks</t>
    </r>
    <r>
      <rPr>
        <vertAlign val="superscript"/>
        <sz val="8"/>
        <color rgb="FF595959"/>
        <rFont val="Arial"/>
        <family val="2"/>
        <charset val="238"/>
      </rPr>
      <t>b</t>
    </r>
  </si>
  <si>
    <r>
      <t>Obszary chronionego krajobrazu</t>
    </r>
    <r>
      <rPr>
        <vertAlign val="superscript"/>
        <sz val="8"/>
        <color rgb="FF000000"/>
        <rFont val="Arial"/>
        <family val="2"/>
        <charset val="238"/>
      </rPr>
      <t>b</t>
    </r>
    <r>
      <rPr>
        <sz val="8"/>
        <color rgb="FF000000"/>
        <rFont val="Arial"/>
        <family val="2"/>
        <charset val="238"/>
      </rPr>
      <t xml:space="preserve"> </t>
    </r>
  </si>
  <si>
    <r>
      <t>Protected landscape areas</t>
    </r>
    <r>
      <rPr>
        <vertAlign val="superscript"/>
        <sz val="8"/>
        <color rgb="FF595959"/>
        <rFont val="Arial"/>
        <family val="2"/>
        <charset val="238"/>
      </rPr>
      <t>b</t>
    </r>
  </si>
  <si>
    <r>
      <t xml:space="preserve">TABL. 13 (23). </t>
    </r>
    <r>
      <rPr>
        <b/>
        <sz val="10"/>
        <color indexed="8"/>
        <rFont val="Arial"/>
        <family val="2"/>
        <charset val="238"/>
      </rPr>
      <t>REZERWATY  PRZYRODY</t>
    </r>
    <r>
      <rPr>
        <sz val="10"/>
        <color indexed="8"/>
        <rFont val="Arial"/>
        <family val="2"/>
        <charset val="238"/>
      </rPr>
      <t xml:space="preserve">
                      Stan  w  dniu  31  XII
</t>
    </r>
    <r>
      <rPr>
        <sz val="10"/>
        <color rgb="FF595959"/>
        <rFont val="Arial"/>
        <family val="2"/>
        <charset val="238"/>
      </rPr>
      <t xml:space="preserve">                      NATURE  RESERVES
                      As  of  31  XII</t>
    </r>
  </si>
  <si>
    <r>
      <t xml:space="preserve">Obiekty
</t>
    </r>
    <r>
      <rPr>
        <sz val="8"/>
        <color rgb="FF595959"/>
        <rFont val="Arial"/>
        <family val="2"/>
        <charset val="238"/>
      </rPr>
      <t>Number</t>
    </r>
  </si>
  <si>
    <r>
      <t xml:space="preserve">Powierzchnia w ha
</t>
    </r>
    <r>
      <rPr>
        <sz val="8"/>
        <color rgb="FF595959"/>
        <rFont val="Arial"/>
        <family val="2"/>
        <charset val="238"/>
      </rPr>
      <t>Area in ha</t>
    </r>
  </si>
  <si>
    <r>
      <t xml:space="preserve">ogółem
</t>
    </r>
    <r>
      <rPr>
        <sz val="8"/>
        <color rgb="FF595959"/>
        <rFont val="Arial"/>
        <family val="2"/>
        <charset val="238"/>
      </rPr>
      <t>total</t>
    </r>
  </si>
  <si>
    <r>
      <t>w tym pod ochroną ścisłą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of which stricly protected</t>
    </r>
    <r>
      <rPr>
        <vertAlign val="superscript"/>
        <sz val="8"/>
        <color rgb="FF595959"/>
        <rFont val="Arial"/>
        <family val="2"/>
        <charset val="238"/>
      </rPr>
      <t>a</t>
    </r>
  </si>
  <si>
    <r>
      <t xml:space="preserve">TABL. 14 (24). </t>
    </r>
    <r>
      <rPr>
        <b/>
        <sz val="10"/>
        <color indexed="8"/>
        <rFont val="Arial"/>
        <family val="2"/>
        <charset val="238"/>
      </rPr>
      <t>PARKI  KRAJOBRAZOWE</t>
    </r>
    <r>
      <rPr>
        <sz val="10"/>
        <color indexed="8"/>
        <rFont val="Arial"/>
        <family val="2"/>
        <charset val="238"/>
      </rPr>
      <t xml:space="preserve">
                      Stan  w  dniu  31  XII
</t>
    </r>
    <r>
      <rPr>
        <sz val="10"/>
        <color rgb="FF595959"/>
        <rFont val="Arial"/>
        <family val="2"/>
        <charset val="238"/>
      </rPr>
      <t xml:space="preserve">                      LANDSCAPE  PARKS 
                      As  of  31  XII</t>
    </r>
  </si>
  <si>
    <r>
      <t xml:space="preserve">LATA
</t>
    </r>
    <r>
      <rPr>
        <sz val="8"/>
        <color rgb="FF595959"/>
        <rFont val="Arial"/>
        <family val="2"/>
        <charset val="238"/>
      </rPr>
      <t xml:space="preserve">YEARS </t>
    </r>
    <r>
      <rPr>
        <sz val="8"/>
        <color indexed="8"/>
        <rFont val="Arial"/>
        <family val="2"/>
        <charset val="238"/>
      </rPr>
      <t xml:space="preserve">
ZESPOŁY I PARKI  KRAJOBRAZOWE</t>
    </r>
    <r>
      <rPr>
        <vertAlign val="superscript"/>
        <sz val="8"/>
        <color indexed="8"/>
        <rFont val="Arial"/>
        <family val="2"/>
        <charset val="238"/>
      </rPr>
      <t>a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SETS AND LANDSCAPE  PARKS</t>
    </r>
    <r>
      <rPr>
        <vertAlign val="superscript"/>
        <sz val="8"/>
        <color rgb="FF595959"/>
        <rFont val="Arial"/>
        <family val="2"/>
        <charset val="238"/>
      </rPr>
      <t>a</t>
    </r>
  </si>
  <si>
    <r>
      <t>Powierzchnia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       </t>
    </r>
    <r>
      <rPr>
        <sz val="8"/>
        <color rgb="FF595959"/>
        <rFont val="Arial"/>
        <family val="2"/>
        <charset val="238"/>
      </rPr>
      <t>Area</t>
    </r>
    <r>
      <rPr>
        <vertAlign val="superscript"/>
        <sz val="8"/>
        <color rgb="FF595959"/>
        <rFont val="Arial"/>
        <family val="2"/>
        <charset val="238"/>
      </rPr>
      <t>b</t>
    </r>
    <r>
      <rPr>
        <sz val="8"/>
        <color rgb="FF595959"/>
        <rFont val="Arial"/>
        <family val="2"/>
        <charset val="238"/>
      </rPr>
      <t xml:space="preserve"> </t>
    </r>
  </si>
  <si>
    <r>
      <t xml:space="preserve">w tym     </t>
    </r>
    <r>
      <rPr>
        <sz val="8"/>
        <color rgb="FF595959"/>
        <rFont val="Arial"/>
        <family val="2"/>
        <charset val="238"/>
      </rPr>
      <t>of which</t>
    </r>
  </si>
  <si>
    <r>
      <t xml:space="preserve">lasów
</t>
    </r>
    <r>
      <rPr>
        <sz val="8"/>
        <color rgb="FF595959"/>
        <rFont val="Arial"/>
        <family val="2"/>
        <charset val="238"/>
      </rPr>
      <t>forest</t>
    </r>
  </si>
  <si>
    <r>
      <t xml:space="preserve">użytków rolnych
</t>
    </r>
    <r>
      <rPr>
        <sz val="8"/>
        <color rgb="FF595959"/>
        <rFont val="Arial"/>
        <family val="2"/>
        <charset val="238"/>
      </rPr>
      <t>agricultural land</t>
    </r>
  </si>
  <si>
    <r>
      <t xml:space="preserve">wód
</t>
    </r>
    <r>
      <rPr>
        <sz val="8"/>
        <color rgb="FF595959"/>
        <rFont val="Arial"/>
        <family val="2"/>
        <charset val="238"/>
      </rPr>
      <t>water</t>
    </r>
  </si>
  <si>
    <r>
      <t xml:space="preserve">w ha   </t>
    </r>
    <r>
      <rPr>
        <sz val="8"/>
        <color rgb="FF595959"/>
        <rFont val="Arial"/>
        <family val="2"/>
        <charset val="238"/>
      </rPr>
      <t xml:space="preserve"> in ha</t>
    </r>
  </si>
  <si>
    <r>
      <t>Orlich Gniazd</t>
    </r>
    <r>
      <rPr>
        <vertAlign val="superscript"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 </t>
    </r>
  </si>
  <si>
    <r>
      <t>Beskidu Małego</t>
    </r>
    <r>
      <rPr>
        <vertAlign val="superscript"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 </t>
    </r>
  </si>
  <si>
    <r>
      <t>Załęczański</t>
    </r>
    <r>
      <rPr>
        <vertAlign val="superscript"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 </t>
    </r>
  </si>
  <si>
    <r>
      <t xml:space="preserve">TABL. 15 (25). </t>
    </r>
    <r>
      <rPr>
        <b/>
        <sz val="10"/>
        <color indexed="8"/>
        <rFont val="Arial"/>
        <family val="2"/>
        <charset val="238"/>
      </rPr>
      <t xml:space="preserve">POMNIKI  PRZYRODY </t>
    </r>
    <r>
      <rPr>
        <sz val="10"/>
        <color indexed="8"/>
        <rFont val="Arial"/>
        <family val="2"/>
        <charset val="238"/>
      </rPr>
      <t xml:space="preserve">
                      Stan  w  dniu  31  XII
</t>
    </r>
    <r>
      <rPr>
        <sz val="10"/>
        <color rgb="FF595959"/>
        <rFont val="Arial"/>
        <family val="2"/>
        <charset val="238"/>
      </rPr>
      <t xml:space="preserve">                      MONUMENTS  OF  NATURE
                      As  of  31  XII</t>
    </r>
  </si>
  <si>
    <t>Waste recovered from accumula-ted by 1 January of reporting year in thous. t</t>
  </si>
  <si>
    <r>
      <t xml:space="preserve">Tabl. 16 (26). </t>
    </r>
    <r>
      <rPr>
        <b/>
        <sz val="10"/>
        <color indexed="8"/>
        <rFont val="Arial"/>
        <family val="2"/>
        <charset val="238"/>
      </rPr>
      <t>ODPADY</t>
    </r>
    <r>
      <rPr>
        <b/>
        <vertAlign val="superscript"/>
        <sz val="10"/>
        <color indexed="8"/>
        <rFont val="Arial"/>
        <family val="2"/>
        <charset val="238"/>
      </rPr>
      <t xml:space="preserve">a  </t>
    </r>
    <r>
      <rPr>
        <b/>
        <sz val="10"/>
        <color indexed="8"/>
        <rFont val="Arial"/>
        <family val="2"/>
        <charset val="238"/>
      </rPr>
      <t>WYTWORZONE  I  DOTYCHCZAS  SKŁADOWANE  (NAGROMADZONE)
                     ORAZ  TERENY  ICH  SKŁADOWANIA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WASTE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 GENERATED  AND  LANDFILLED  UP  TO  NOW  (ACCUMULATED)  
                     AS WELL  AS  ITS  WASTE  LANDFILL  AREAS</t>
    </r>
  </si>
  <si>
    <r>
      <t>Odpady dotychczas składowane (nagromadzone</t>
    </r>
    <r>
      <rPr>
        <vertAlign val="superscript"/>
        <sz val="8"/>
        <color rgb="FF000000"/>
        <rFont val="Arial"/>
        <family val="2"/>
        <charset val="238"/>
      </rPr>
      <t>b</t>
    </r>
    <r>
      <rPr>
        <sz val="8"/>
        <color rgb="FF000000"/>
        <rFont val="Arial"/>
        <family val="2"/>
        <charset val="238"/>
      </rPr>
      <t xml:space="preserve">; stan w końcu roku) 
w tys. t  </t>
    </r>
  </si>
  <si>
    <r>
      <t>Waste landfilled up to now (accumulated</t>
    </r>
    <r>
      <rPr>
        <vertAlign val="superscript"/>
        <sz val="8"/>
        <color rgb="FF595959"/>
        <rFont val="Arial"/>
        <family val="2"/>
        <charset val="238"/>
      </rPr>
      <t>b</t>
    </r>
    <r>
      <rPr>
        <sz val="8"/>
        <color rgb="FF595959"/>
        <rFont val="Arial"/>
        <family val="2"/>
        <charset val="238"/>
      </rPr>
      <t>; end of year) in thous. t</t>
    </r>
  </si>
  <si>
    <r>
      <t xml:space="preserve">Tabl. 17 (27). </t>
    </r>
    <r>
      <rPr>
        <b/>
        <sz val="10"/>
        <color indexed="8"/>
        <rFont val="Arial"/>
        <family val="2"/>
        <charset val="238"/>
      </rPr>
      <t>ODPADY</t>
    </r>
    <r>
      <rPr>
        <b/>
        <vertAlign val="superscript"/>
        <sz val="10"/>
        <color indexed="8"/>
        <rFont val="Arial"/>
        <family val="2"/>
        <charset val="238"/>
      </rPr>
      <t>a</t>
    </r>
    <r>
      <rPr>
        <b/>
        <sz val="10"/>
        <color indexed="8"/>
        <rFont val="Arial"/>
        <family val="2"/>
        <charset val="238"/>
      </rPr>
      <t xml:space="preserve">  WEDŁUG  RODZAJÓW  W 2017  R.</t>
    </r>
    <r>
      <rPr>
        <sz val="10"/>
        <color indexed="8"/>
        <rFont val="Arial"/>
        <family val="2"/>
        <charset val="238"/>
      </rPr>
      <t xml:space="preserve">
                     </t>
    </r>
    <r>
      <rPr>
        <sz val="10"/>
        <color rgb="FF595959"/>
        <rFont val="Arial"/>
        <family val="2"/>
        <charset val="238"/>
      </rPr>
      <t>WASTE</t>
    </r>
    <r>
      <rPr>
        <vertAlign val="superscript"/>
        <sz val="10"/>
        <color rgb="FF595959"/>
        <rFont val="Arial"/>
        <family val="2"/>
        <charset val="238"/>
      </rPr>
      <t>a</t>
    </r>
    <r>
      <rPr>
        <sz val="10"/>
        <color rgb="FF595959"/>
        <rFont val="Arial"/>
        <family val="2"/>
        <charset val="238"/>
      </rPr>
      <t xml:space="preserve">  BY  TYPE IN  2017</t>
    </r>
  </si>
  <si>
    <r>
      <t xml:space="preserve">Odpady wytworzone w ciągu roku
</t>
    </r>
    <r>
      <rPr>
        <sz val="8"/>
        <color rgb="FF595959"/>
        <rFont val="Arial"/>
        <family val="2"/>
        <charset val="238"/>
      </rPr>
      <t>Waste generated during the year</t>
    </r>
  </si>
  <si>
    <r>
      <t>Odpady
dotych-
czas
składo-
wane
(na-
groma-
dzone</t>
    </r>
    <r>
      <rPr>
        <vertAlign val="superscript"/>
        <sz val="8"/>
        <color indexed="8"/>
        <rFont val="Arial"/>
        <family val="2"/>
        <charset val="238"/>
      </rPr>
      <t>b</t>
    </r>
    <r>
      <rPr>
        <sz val="8"/>
        <color indexed="8"/>
        <rFont val="Arial"/>
        <family val="2"/>
        <charset val="238"/>
      </rPr>
      <t xml:space="preserve">;
stan
w końcu
roku)
</t>
    </r>
    <r>
      <rPr>
        <sz val="8"/>
        <color rgb="FF595959"/>
        <rFont val="Arial"/>
        <family val="2"/>
        <charset val="238"/>
      </rPr>
      <t>Waste
land-
filled
up to
now
(accumu-
lated</t>
    </r>
    <r>
      <rPr>
        <vertAlign val="superscript"/>
        <sz val="8"/>
        <color rgb="FF595959"/>
        <rFont val="Arial"/>
        <family val="2"/>
        <charset val="238"/>
      </rPr>
      <t>b</t>
    </r>
    <r>
      <rPr>
        <sz val="8"/>
        <color rgb="FF595959"/>
        <rFont val="Arial"/>
        <family val="2"/>
        <charset val="238"/>
      </rPr>
      <t>;
end of
the year)</t>
    </r>
  </si>
  <si>
    <r>
      <t xml:space="preserve">ogółem
</t>
    </r>
    <r>
      <rPr>
        <sz val="8"/>
        <color rgb="FF595959"/>
        <rFont val="Arial"/>
        <family val="2"/>
        <charset val="238"/>
      </rPr>
      <t>grand total</t>
    </r>
  </si>
  <si>
    <r>
      <t>pod-
dane
odzys-
kowi</t>
    </r>
    <r>
      <rPr>
        <vertAlign val="superscript"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reco-
vered</t>
    </r>
    <r>
      <rPr>
        <vertAlign val="superscript"/>
        <sz val="8"/>
        <color rgb="FF595959"/>
        <rFont val="Arial"/>
        <family val="2"/>
        <charset val="238"/>
      </rPr>
      <t>c</t>
    </r>
  </si>
  <si>
    <r>
      <t>unieszkodliwione</t>
    </r>
    <r>
      <rPr>
        <vertAlign val="superscript"/>
        <sz val="8"/>
        <color indexed="8"/>
        <rFont val="Arial"/>
        <family val="2"/>
        <charset val="238"/>
      </rPr>
      <t>c</t>
    </r>
    <r>
      <rPr>
        <sz val="8"/>
        <color indexed="8"/>
        <rFont val="Arial"/>
        <family val="2"/>
        <charset val="238"/>
      </rPr>
      <t xml:space="preserve">
</t>
    </r>
    <r>
      <rPr>
        <sz val="8"/>
        <color rgb="FF595959"/>
        <rFont val="Arial"/>
        <family val="2"/>
        <charset val="238"/>
      </rPr>
      <t>disposed</t>
    </r>
    <r>
      <rPr>
        <vertAlign val="superscript"/>
        <sz val="8"/>
        <color rgb="FF595959"/>
        <rFont val="Arial"/>
        <family val="2"/>
        <charset val="238"/>
      </rPr>
      <t>c</t>
    </r>
  </si>
  <si>
    <r>
      <t xml:space="preserve">przekazane innym odbiorcom
</t>
    </r>
    <r>
      <rPr>
        <sz val="8"/>
        <color rgb="FF595959"/>
        <rFont val="Arial"/>
        <family val="2"/>
        <charset val="238"/>
      </rPr>
      <t>transferred to other recipients</t>
    </r>
    <r>
      <rPr>
        <sz val="8"/>
        <color indexed="8"/>
        <rFont val="Arial"/>
        <family val="2"/>
        <charset val="238"/>
      </rPr>
      <t xml:space="preserve">
</t>
    </r>
  </si>
  <si>
    <r>
      <t xml:space="preserve">maga-
zyno-
wane
czasowo
</t>
    </r>
    <r>
      <rPr>
        <sz val="8"/>
        <color rgb="FF595959"/>
        <rFont val="Arial"/>
        <family val="2"/>
        <charset val="238"/>
      </rPr>
      <t>tem-
porarily
stored</t>
    </r>
  </si>
  <si>
    <r>
      <t xml:space="preserve">razem
</t>
    </r>
    <r>
      <rPr>
        <sz val="8"/>
        <color rgb="FF595959"/>
        <rFont val="Arial"/>
        <family val="2"/>
        <charset val="238"/>
      </rPr>
      <t>total</t>
    </r>
  </si>
  <si>
    <r>
      <t>w tym składo-
wane</t>
    </r>
    <r>
      <rPr>
        <b/>
        <vertAlign val="superscript"/>
        <sz val="8"/>
        <color theme="1"/>
        <rFont val="Arial"/>
        <family val="2"/>
        <charset val="238"/>
      </rPr>
      <t>b</t>
    </r>
    <r>
      <rPr>
        <sz val="8"/>
        <color theme="1"/>
        <rFont val="Arial"/>
        <family val="2"/>
        <charset val="238"/>
      </rPr>
      <t xml:space="preserve">
of which
land-
fille</t>
    </r>
    <r>
      <rPr>
        <vertAlign val="superscript"/>
        <sz val="8"/>
        <color theme="1"/>
        <rFont val="Arial"/>
        <family val="2"/>
        <charset val="238"/>
      </rPr>
      <t>b</t>
    </r>
  </si>
  <si>
    <r>
      <t xml:space="preserve">w mln t     </t>
    </r>
    <r>
      <rPr>
        <sz val="8"/>
        <color rgb="FF595959"/>
        <rFont val="Arial"/>
        <family val="2"/>
        <charset val="238"/>
      </rPr>
      <t>in mln t</t>
    </r>
  </si>
  <si>
    <r>
      <t>TABL. 18 (28).</t>
    </r>
    <r>
      <rPr>
        <b/>
        <sz val="10"/>
        <color indexed="8"/>
        <rFont val="Arial"/>
        <family val="2"/>
        <charset val="238"/>
      </rPr>
      <t xml:space="preserve"> NAKŁADY   NA  ŚRODKI  TRWAŁE  SŁUŻĄCE  OCHRONIE
                      ŚRODOWISKA  I  GOSPODARCE  WODNEJ</t>
    </r>
    <r>
      <rPr>
        <b/>
        <vertAlign val="superscript"/>
        <sz val="10"/>
        <color indexed="8"/>
        <rFont val="Arial"/>
        <family val="2"/>
        <charset val="238"/>
      </rPr>
      <t xml:space="preserve">a </t>
    </r>
    <r>
      <rPr>
        <b/>
        <sz val="10"/>
        <color indexed="8"/>
        <rFont val="Arial"/>
        <family val="2"/>
        <charset val="238"/>
      </rPr>
      <t xml:space="preserve"> (ceny bieżące)</t>
    </r>
    <r>
      <rPr>
        <sz val="10"/>
        <color indexed="8"/>
        <rFont val="Arial"/>
        <family val="2"/>
        <charset val="238"/>
      </rPr>
      <t xml:space="preserve">
</t>
    </r>
    <r>
      <rPr>
        <sz val="10"/>
        <color rgb="FF595959"/>
        <rFont val="Arial"/>
        <family val="2"/>
        <charset val="238"/>
      </rPr>
      <t xml:space="preserve">                      OUTLAYS ON  FIXED  ASSETS  IN  ENVIRONMENTAL  PROTECTION  
                      AND  WATER  MANAGEMENT</t>
    </r>
    <r>
      <rPr>
        <vertAlign val="superscript"/>
        <sz val="10"/>
        <color rgb="FF595959"/>
        <rFont val="Arial"/>
        <family val="2"/>
        <charset val="238"/>
      </rPr>
      <t xml:space="preserve">a </t>
    </r>
    <r>
      <rPr>
        <sz val="10"/>
        <color rgb="FF595959"/>
        <rFont val="Arial"/>
        <family val="2"/>
        <charset val="238"/>
      </rPr>
      <t xml:space="preserve"> (current  prices)</t>
    </r>
  </si>
  <si>
    <r>
      <t>waste collection</t>
    </r>
    <r>
      <rPr>
        <vertAlign val="superscript"/>
        <sz val="8"/>
        <color rgb="FF595959"/>
        <rFont val="Arial"/>
        <family val="2"/>
        <charset val="238"/>
      </rPr>
      <t>b</t>
    </r>
    <r>
      <rPr>
        <sz val="8"/>
        <color rgb="FF595959"/>
        <rFont val="Arial"/>
        <family val="2"/>
        <charset val="238"/>
      </rPr>
      <t xml:space="preserve"> and transportation </t>
    </r>
  </si>
  <si>
    <r>
      <t>usuwanie i unieszkodliwianie odpadów</t>
    </r>
    <r>
      <rPr>
        <vertAlign val="superscript"/>
        <sz val="8"/>
        <color rgb="FF000000"/>
        <rFont val="Arial"/>
        <family val="2"/>
        <charset val="238"/>
      </rPr>
      <t>b</t>
    </r>
    <r>
      <rPr>
        <sz val="8"/>
        <color rgb="FF000000"/>
        <rFont val="Arial"/>
        <family val="2"/>
        <charset val="238"/>
      </rPr>
      <t xml:space="preserve"> </t>
    </r>
  </si>
  <si>
    <r>
      <t>removal and disposal of waste</t>
    </r>
    <r>
      <rPr>
        <vertAlign val="superscript"/>
        <sz val="8"/>
        <color rgb="FF595959"/>
        <rFont val="Arial"/>
        <family val="2"/>
        <charset val="238"/>
      </rPr>
      <t>b</t>
    </r>
  </si>
  <si>
    <t xml:space="preserve">Sieć wodociągowa w km  </t>
  </si>
  <si>
    <r>
      <t xml:space="preserve">TABL. 19 (29). </t>
    </r>
    <r>
      <rPr>
        <b/>
        <sz val="10"/>
        <color indexed="8"/>
        <rFont val="Arial"/>
        <family val="2"/>
        <charset val="238"/>
      </rPr>
      <t>EFEKTY  RZECZOWE  UZYSKANE  W  WYNIKU  PRZEKAZANIA  
                       DO  UŻYTKU  INWESTYCJI  OCHRONY  ŚRODOWISKA  
                       I  GOSPODARKI  WODNEJ</t>
    </r>
    <r>
      <rPr>
        <sz val="10"/>
        <color indexed="8"/>
        <rFont val="Arial"/>
        <family val="2"/>
        <charset val="238"/>
      </rPr>
      <t xml:space="preserve"> 
</t>
    </r>
    <r>
      <rPr>
        <sz val="10"/>
        <color rgb="FF595959"/>
        <rFont val="Arial"/>
        <family val="2"/>
        <charset val="238"/>
      </rPr>
      <t xml:space="preserve">                      TANGIBLE  EFFECTS  OF  INVESTMENTS  IN  ENVIRONMENTAL  
                      PROTECTION  AND  WATER  MANAGEMENT </t>
    </r>
  </si>
  <si>
    <r>
      <t>z podwyższonym usuwaniem biogenów</t>
    </r>
    <r>
      <rPr>
        <vertAlign val="superscript"/>
        <sz val="8"/>
        <color rgb="FF000000"/>
        <rFont val="Arial"/>
        <family val="2"/>
        <charset val="238"/>
      </rPr>
      <t>a</t>
    </r>
    <r>
      <rPr>
        <sz val="8"/>
        <color rgb="FF000000"/>
        <rFont val="Arial"/>
        <family val="2"/>
        <charset val="238"/>
      </rPr>
      <t xml:space="preserve">  </t>
    </r>
  </si>
  <si>
    <r>
      <t>with increased biogene removal</t>
    </r>
    <r>
      <rPr>
        <vertAlign val="superscript"/>
        <sz val="8"/>
        <color rgb="FF595959"/>
        <rFont val="Arial"/>
        <family val="2"/>
        <charset val="238"/>
      </rPr>
      <t>a</t>
    </r>
  </si>
  <si>
    <r>
      <t>capacity of treatment plants in m</t>
    </r>
    <r>
      <rPr>
        <vertAlign val="superscript"/>
        <sz val="8"/>
        <color rgb="FF595959"/>
        <rFont val="Arial"/>
        <family val="2"/>
        <charset val="238"/>
      </rPr>
      <t>3</t>
    </r>
    <r>
      <rPr>
        <sz val="8"/>
        <color rgb="FF595959"/>
        <rFont val="Arial"/>
        <family val="2"/>
        <charset val="238"/>
      </rPr>
      <t>/24h</t>
    </r>
  </si>
  <si>
    <r>
      <t>capacity in m</t>
    </r>
    <r>
      <rPr>
        <vertAlign val="superscript"/>
        <sz val="8"/>
        <color rgb="FF595959"/>
        <rFont val="Arial"/>
        <family val="2"/>
        <charset val="238"/>
      </rPr>
      <t>3</t>
    </r>
    <r>
      <rPr>
        <sz val="8"/>
        <color rgb="FF595959"/>
        <rFont val="Arial"/>
        <family val="2"/>
        <charset val="238"/>
      </rPr>
      <t>/24h</t>
    </r>
  </si>
  <si>
    <r>
      <t>Wydajność urządzeń do gospodarczego wykorzystania odpadów</t>
    </r>
    <r>
      <rPr>
        <vertAlign val="superscript"/>
        <sz val="8"/>
        <color rgb="FF000000"/>
        <rFont val="Arial"/>
        <family val="2"/>
        <charset val="238"/>
      </rPr>
      <t xml:space="preserve">b </t>
    </r>
    <r>
      <rPr>
        <sz val="8"/>
        <color rgb="FF000000"/>
        <rFont val="Arial"/>
        <family val="2"/>
        <charset val="238"/>
      </rPr>
      <t xml:space="preserve">w t/r  </t>
    </r>
  </si>
  <si>
    <r>
      <t>Capacity of waste utilization systems</t>
    </r>
    <r>
      <rPr>
        <vertAlign val="superscript"/>
        <sz val="8"/>
        <color rgb="FF595959"/>
        <rFont val="Arial"/>
        <family val="2"/>
        <charset val="238"/>
      </rPr>
      <t>b</t>
    </r>
    <r>
      <rPr>
        <sz val="8"/>
        <color rgb="FF595959"/>
        <rFont val="Arial"/>
        <family val="2"/>
        <charset val="238"/>
      </rPr>
      <t xml:space="preserve"> in t/y</t>
    </r>
  </si>
  <si>
    <r>
      <t>Wydajność ujęć wodnych</t>
    </r>
    <r>
      <rPr>
        <vertAlign val="superscript"/>
        <sz val="8"/>
        <color rgb="FF000000"/>
        <rFont val="Arial"/>
        <family val="2"/>
        <charset val="238"/>
      </rPr>
      <t xml:space="preserve">c </t>
    </r>
    <r>
      <rPr>
        <sz val="8"/>
        <color rgb="FF000000"/>
        <rFont val="Arial"/>
        <family val="2"/>
        <charset val="238"/>
      </rPr>
      <t>w m</t>
    </r>
    <r>
      <rPr>
        <vertAlign val="superscript"/>
        <sz val="8"/>
        <color rgb="FF000000"/>
        <rFont val="Arial"/>
        <family val="2"/>
        <charset val="238"/>
      </rPr>
      <t>3</t>
    </r>
    <r>
      <rPr>
        <sz val="8"/>
        <color rgb="FF000000"/>
        <rFont val="Arial"/>
        <family val="2"/>
        <charset val="238"/>
      </rPr>
      <t xml:space="preserve">/d  </t>
    </r>
  </si>
  <si>
    <r>
      <t>Capacity of water intakes</t>
    </r>
    <r>
      <rPr>
        <vertAlign val="superscript"/>
        <sz val="8"/>
        <color rgb="FF595959"/>
        <rFont val="Arial"/>
        <family val="2"/>
        <charset val="238"/>
      </rPr>
      <t>c</t>
    </r>
    <r>
      <rPr>
        <sz val="8"/>
        <color rgb="FF595959"/>
        <rFont val="Arial"/>
        <family val="2"/>
        <charset val="238"/>
      </rPr>
      <t xml:space="preserve"> in m</t>
    </r>
    <r>
      <rPr>
        <vertAlign val="superscript"/>
        <sz val="8"/>
        <color rgb="FF595959"/>
        <rFont val="Arial"/>
        <family val="2"/>
        <charset val="238"/>
      </rPr>
      <t>3</t>
    </r>
    <r>
      <rPr>
        <sz val="8"/>
        <color rgb="FF595959"/>
        <rFont val="Arial"/>
        <family val="2"/>
        <charset val="238"/>
      </rPr>
      <t>/24h</t>
    </r>
  </si>
  <si>
    <r>
      <t>Water treatment in m</t>
    </r>
    <r>
      <rPr>
        <vertAlign val="superscript"/>
        <sz val="8"/>
        <color rgb="FF595959"/>
        <rFont val="Arial"/>
        <family val="2"/>
        <charset val="238"/>
      </rPr>
      <t>3</t>
    </r>
    <r>
      <rPr>
        <sz val="8"/>
        <color rgb="FF595959"/>
        <rFont val="Arial"/>
        <family val="2"/>
        <charset val="238"/>
      </rPr>
      <t>/24h</t>
    </r>
  </si>
  <si>
    <r>
      <t>Capacity of water reservoirs in hm</t>
    </r>
    <r>
      <rPr>
        <vertAlign val="superscript"/>
        <sz val="8"/>
        <color rgb="FF595959"/>
        <rFont val="Arial"/>
        <family val="2"/>
        <charset val="238"/>
      </rPr>
      <t>3</t>
    </r>
  </si>
  <si>
    <r>
      <t>TABL. 20 (30).</t>
    </r>
    <r>
      <rPr>
        <b/>
        <sz val="10"/>
        <color indexed="8"/>
        <rFont val="Arial"/>
        <family val="2"/>
        <charset val="238"/>
      </rPr>
      <t xml:space="preserve">  KIERUNKI  FINANSOWANIA  Z  WOJEWÓDZKIEGO  FUNDUSZU  OCHRONY
                       ŚRODOWISKA  I  GOSPODARKI  WODNEJ
</t>
    </r>
    <r>
      <rPr>
        <b/>
        <sz val="10"/>
        <color rgb="FF595959"/>
        <rFont val="Arial"/>
        <family val="2"/>
        <charset val="238"/>
      </rPr>
      <t xml:space="preserve">                       </t>
    </r>
    <r>
      <rPr>
        <sz val="10"/>
        <color rgb="FF595959"/>
        <rFont val="Arial"/>
        <family val="2"/>
        <charset val="238"/>
      </rPr>
      <t>FINANCING  DIRECTIONS  OF  THE  VOIVODSHIP  ENVIRONMENTAL
                       PROTECTION  AND  WATER  MANAGEMENT  FUND</t>
    </r>
    <r>
      <rPr>
        <sz val="10"/>
        <color indexed="8"/>
        <rFont val="Arial"/>
        <family val="2"/>
        <charset val="238"/>
      </rPr>
      <t xml:space="preserve">                                     </t>
    </r>
  </si>
  <si>
    <r>
      <t xml:space="preserve">w tys. zł
</t>
    </r>
    <r>
      <rPr>
        <sz val="8"/>
        <color rgb="FF595959"/>
        <rFont val="Arial"/>
        <family val="2"/>
        <charset val="238"/>
      </rPr>
      <t>in thous. zl</t>
    </r>
  </si>
  <si>
    <t>­</t>
  </si>
  <si>
    <r>
      <t>­589</t>
    </r>
    <r>
      <rPr>
        <vertAlign val="superscript"/>
        <sz val="8"/>
        <color rgb="FF000000"/>
        <rFont val="Arial"/>
        <family val="2"/>
        <charset val="238"/>
      </rPr>
      <t>c</t>
    </r>
  </si>
  <si>
    <t>a W trybie obowiązujących przepisów prawnych o ochronie gruntów rolnych i leśnych. 
Ź r ó d ł o: w zakresie wyłączonych w trybie przepisów prawnych o ochronie gruntów rolnych i leśnych: gruntów rolnych – dane Ministerstwa Rolnictwa i Rozwoju Wsi, gruntów leśnych – dane Ministerstwa Środowiska.</t>
  </si>
  <si>
    <t>a According to the existing legal regulations on the protection of agricultural and forest land.  
S o u r c e: in regard to designated land according to the legal regulations on the protection of agricultural and forest land: agricultural land — data of the Ministry of Agriculture and Rural Development, forest land — data of the Ministry of the Environment.</t>
  </si>
  <si>
    <t>a Woda zużyta do nawadniania w rolnictwie i leśnictwie oraz do napełniania i uzupełniania stawów rybnych. b Bez zużycia wody na cele przemysłowe z wodociągów stanowiących własność gmin, wojewódzkich zakładów usług wodnych i spółek wodnych.</t>
  </si>
  <si>
    <t>a Water consumption for irrigation in agriculture and forestry as well as for filling and completing fish ponds. b Excluding consumption of water for industrial purposes by water supply networks owned by gminas, voivodship waterworks and water companies.</t>
  </si>
  <si>
    <t>a O powierzchni co najmniej 10 ha.</t>
  </si>
  <si>
    <t>a Area of 10 ha and more.</t>
  </si>
  <si>
    <t>a Dane dotyczą tylko ścieków przemysłowych.</t>
  </si>
  <si>
    <t>a Data concern only industrial wastewater.</t>
  </si>
  <si>
    <t>a Excluding enterprises and water-sewerage treatment plants.</t>
  </si>
  <si>
    <t xml:space="preserve">a Emitujące pyły, gazy lub równocześnie pyły i gazy. </t>
  </si>
  <si>
    <t xml:space="preserve">a Emitting particulates, gases or particulates and gases. </t>
  </si>
  <si>
    <t>a Patrz uwagi ogólne, ust. 7 na str. 64. b Bez powierzchni rezerwatów przyrody, stanowisk dokumentacyjnych, zespołów przyrodniczo-krajobrazowych i użytków ekologicznych położonych na terenie parków krajobrazowych i obszarów chronionego krajobrazu.</t>
  </si>
  <si>
    <t xml:space="preserve">a See general notes, item 7 on page 64. b Excluding the area of nature reserves, documentation sites, landscape-nature complexes and ecological areas located within landscape parks and protected landscape areas. </t>
  </si>
  <si>
    <t>a Powierzchnia, na której chroniona jest cała przyroda i jest całkowicie zaniechana bezpośrednia ingerencja człowieka.</t>
  </si>
  <si>
    <t xml:space="preserve">a The area in which all forms of nature are protected and direct human interference is entirely abandoned. </t>
  </si>
  <si>
    <t>a Uszeregowane malejąco według powierzchni ogółem w województwie. b Łącznie z powierzchnią rezerwatów przyrody, stanowisk dokumentacyjnych, zespołów przyrodniczo-krajobrazowych i użytków ekologicznych położonych na terenie parków. c Powierzchnia parków w granicach województwa.</t>
  </si>
  <si>
    <t>a Listed according to decreasing grand total area in voivodship. b Including the area of nature reserves, docu-mentation sites, landscape-nature complexes and ecological areas located within parks. c Area of parks within the area of the voivodship.</t>
  </si>
  <si>
    <r>
      <t>a Z wyłączeniem odpadów komunalnych; patrz uwagi ogólne, ust. 8 na str. 66. b Na składowiskach, obiektach unieszkodliwiania odpadów wydobywczych (w tym hałdach, stawach osadowych) własnych. c We własnym zakresie przez wytwórcę, patrz uwagi ogólne, ust. 8 na str. 66.</t>
    </r>
    <r>
      <rPr>
        <strike/>
        <sz val="8"/>
        <color rgb="FF000000"/>
        <rFont val="Arial"/>
        <family val="2"/>
        <charset val="238"/>
      </rPr>
      <t xml:space="preserve"> </t>
    </r>
  </si>
  <si>
    <t xml:space="preserve">a Excluding municipal waste; see general notes, item 8 on page 66. b On own landfills, extractive waste facilities (including heaps, settling ponds). 
c By waste producer on its own, see notes, item 8 on page 66. </t>
  </si>
  <si>
    <t>a Według lokalizacji inwestycji. b Przemysłowych i komunalnych.</t>
  </si>
  <si>
    <t>a By localization of investments. b Industrial and municipal.</t>
  </si>
  <si>
    <t>a W tym chemiczne. b Z wyłączeniem odpadów komunalnych. c Bez ujęć w energetyce zawodowej.</t>
  </si>
  <si>
    <t>a Of which chemical. b Excluding municipal waste. c Excluding water intakes in the power industry.</t>
  </si>
  <si>
    <r>
      <rPr>
        <sz val="8"/>
        <color theme="1"/>
        <rFont val="Arial"/>
        <family val="2"/>
        <charset val="238"/>
      </rPr>
      <t xml:space="preserve">a Stan ludności w dniu 31 XII, odpowiednio dla lat 2009 i 2017. b Obszar lądowy (łącznie z wodami śródlądowymi). c Łącznie z gruntami zadrzewionymi i zakrzewionymi na użytkach rolnych ujmowanych do 2016 r. w pozycji "grunty leśne oraz zadrzewione i zakrzewione". d  Łącznie z gruntami przeznaczonymi na budowę dróg publicznych lub linii kolejowych. e Porty lotnicze, urządzenia portowe, przystanie, obiekty i budowle służące komunikacji wodnej, naziemne obiekty itp., patrz uwagi ogólne, </t>
    </r>
    <r>
      <rPr>
        <sz val="8"/>
        <color indexed="8"/>
        <rFont val="Arial"/>
        <family val="2"/>
        <charset val="238"/>
      </rPr>
      <t>ust. 1 na str. 61</t>
    </r>
    <r>
      <rPr>
        <sz val="8"/>
        <color theme="1"/>
        <rFont val="Arial"/>
        <family val="2"/>
        <charset val="238"/>
      </rPr>
      <t>.</t>
    </r>
    <r>
      <rPr>
        <sz val="8"/>
        <color rgb="FFFF0000"/>
        <rFont val="Arial"/>
        <family val="2"/>
        <charset val="238"/>
      </rPr>
      <t xml:space="preserve">  </t>
    </r>
    <r>
      <rPr>
        <sz val="8"/>
        <color theme="1"/>
        <rFont val="Arial"/>
        <family val="2"/>
        <charset val="238"/>
      </rPr>
      <t xml:space="preserve"> f </t>
    </r>
    <r>
      <rPr>
        <sz val="8"/>
        <color indexed="8"/>
        <rFont val="Arial"/>
        <family val="2"/>
        <charset val="238"/>
      </rPr>
      <t xml:space="preserve">Grunty przeznaczone do rekultywacji oraz niezagospodarowane grunty zrekultywowane, wały ochronne nieprzystosowane do ruchu kołowego. </t>
    </r>
  </si>
  <si>
    <t xml:space="preserve">a Population as of 31 XII for 2009 and 2017, respectively. b Land area (including inland waters). c Including wood and bushy land on agricultural land classified until 2016 in the items "forest land as well as woody".  d Including Areas used for public road construction or railways. e Airports, airport devices, harbours, buildings and other objects of water communication, terrestrial objects, etc., see general notes, item 1 on page 61. f  Land designated for reclamation, unused reclaimed land, embankments not designated for car traffic. </t>
  </si>
  <si>
    <t>a Miejskie i wiejskie pracujące na sieci kanalizacyjnej. b Dotyczy urządzeń do biologicznego oczyszczania; począwszy od danych za rok 2011 nie wydziela się w komunalnych oczyszczalniach biologicznych części mechanicznej oczyszczalni. c Ludność korzystająca z oczyszczalni ścieków – dane szacunkowe, patrz uwagi ogólne, ust. 5 na str. 62, ludność ogółem – na podstawie bilansów.</t>
  </si>
  <si>
    <t>a Treatment plants of urban and rural areas working on sewage network. b Refers to equipment for biological treatment; starting from data for 2011 the mechanical part of the wastewater treatment plant is not separated from municipal biological wastewater treatment plant. c Population connected to wastewater treatment plants – estimated data, see general notes, item 5 on page 62, total population – based on balances.</t>
  </si>
  <si>
    <r>
      <t xml:space="preserve">Tabl. 11 (21). </t>
    </r>
    <r>
      <rPr>
        <b/>
        <sz val="10"/>
        <color indexed="8"/>
        <rFont val="Arial"/>
        <family val="2"/>
        <charset val="238"/>
      </rPr>
      <t xml:space="preserve">URZĄDZENIA  DO  REDUKCJI  ZANIECZYSZCZEŃ  POWIETRZA  W  ZAKŁADACH  
                    SZCZEGÓLNIE  UCIĄŻLIWYCH  DLA CZYSTOŚCI  POWIETRZA
</t>
    </r>
    <r>
      <rPr>
        <b/>
        <sz val="10"/>
        <color rgb="FF595959"/>
        <rFont val="Arial"/>
        <family val="2"/>
        <charset val="238"/>
      </rPr>
      <t xml:space="preserve">                    </t>
    </r>
    <r>
      <rPr>
        <sz val="10"/>
        <color rgb="FF595959"/>
        <rFont val="Arial"/>
        <family val="2"/>
        <charset val="238"/>
      </rPr>
      <t>AIR  POLLUTION  REDUCTION  SYSTEMS  IN  PLANTS  OF  SIGNIFICANT
                    NUISANCE TO  AIR  QUALITY</t>
    </r>
  </si>
  <si>
    <t>a Z wyłączeniem odpadów komunalnych; patrz uwagi ogólne, ust. 8 na str. 66. b  W 2010 r. na składowiskach (hałdach, stawach osadowych) własnych, w latach 2015-2017 na składowiskach, obiektach unieszkodliwiania odpadów wydobywczych (w tym hałdach, stawach osadowych) własnych.</t>
  </si>
  <si>
    <t xml:space="preserve">a Excluding municipal waste; see general notes, item 8 on page 66. b In 2010 on own landfills (heaps, settling ponds), in 2015-2017 on landfills, extractive waste facilities ( including heaps, settling ponds). </t>
  </si>
  <si>
    <r>
      <t>Ludność korzystająca 
z oczyszczalni ścieków 
w % ludności ogółem</t>
    </r>
    <r>
      <rPr>
        <b/>
        <vertAlign val="superscript"/>
        <sz val="8"/>
        <color rgb="FF000000"/>
        <rFont val="Arial"/>
        <family val="2"/>
        <charset val="238"/>
      </rPr>
      <t>c</t>
    </r>
    <r>
      <rPr>
        <b/>
        <sz val="8"/>
        <color rgb="FF000000"/>
        <rFont val="Arial"/>
        <family val="2"/>
        <charset val="238"/>
      </rPr>
      <t xml:space="preserve">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</si>
</sst>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;[Red]0.0"/>
    <numFmt numFmtId="166" formatCode="0.0;\-0.0;\-"/>
  </numFmts>
  <fonts count="47" x14ac:knownFonts="1">
    <font>
      <sz val="11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i/>
      <vertAlign val="superscript"/>
      <sz val="8"/>
      <color indexed="8"/>
      <name val="Arial"/>
      <family val="2"/>
      <charset val="238"/>
    </font>
    <font>
      <i/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4"/>
      <color indexed="8"/>
      <name val="Arial"/>
      <family val="2"/>
      <charset val="238"/>
    </font>
    <font>
      <vertAlign val="superscript"/>
      <sz val="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vertAlign val="superscript"/>
      <sz val="10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  <font>
      <sz val="8"/>
      <color indexed="8"/>
      <name val="Times New Roman"/>
      <family val="1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vertAlign val="superscript"/>
      <sz val="8"/>
      <color rgb="FF000000"/>
      <name val="Arial"/>
      <family val="2"/>
      <charset val="238"/>
    </font>
    <font>
      <b/>
      <i/>
      <vertAlign val="superscript"/>
      <sz val="8"/>
      <color rgb="FF000000"/>
      <name val="Arial"/>
      <family val="2"/>
      <charset val="238"/>
    </font>
    <font>
      <vertAlign val="superscript"/>
      <sz val="8"/>
      <color rgb="FF000000"/>
      <name val="Arial"/>
      <family val="2"/>
      <charset val="238"/>
    </font>
    <font>
      <b/>
      <vertAlign val="superscript"/>
      <sz val="8"/>
      <color rgb="FF000000"/>
      <name val="Arial"/>
      <family val="2"/>
      <charset val="238"/>
    </font>
    <font>
      <sz val="8"/>
      <color rgb="FF595959"/>
      <name val="Arial"/>
      <family val="2"/>
      <charset val="238"/>
    </font>
    <font>
      <i/>
      <sz val="10"/>
      <color rgb="FF595959"/>
      <name val="Arial"/>
      <family val="2"/>
      <charset val="238"/>
    </font>
    <font>
      <sz val="10"/>
      <color rgb="FF595959"/>
      <name val="Arial"/>
      <family val="2"/>
      <charset val="238"/>
    </font>
    <font>
      <i/>
      <sz val="8"/>
      <color rgb="FF595959"/>
      <name val="Arial"/>
      <family val="2"/>
      <charset val="238"/>
    </font>
    <font>
      <b/>
      <i/>
      <sz val="8"/>
      <color rgb="FF595959"/>
      <name val="Arial"/>
      <family val="2"/>
      <charset val="238"/>
    </font>
    <font>
      <b/>
      <i/>
      <vertAlign val="superscript"/>
      <sz val="8"/>
      <color rgb="FF595959"/>
      <name val="Arial"/>
      <family val="2"/>
      <charset val="238"/>
    </font>
    <font>
      <i/>
      <vertAlign val="superscript"/>
      <sz val="8"/>
      <color rgb="FF595959"/>
      <name val="Arial"/>
      <family val="2"/>
      <charset val="238"/>
    </font>
    <font>
      <sz val="11"/>
      <color rgb="FF595959"/>
      <name val="Calibri"/>
      <family val="2"/>
      <charset val="238"/>
    </font>
    <font>
      <b/>
      <sz val="10"/>
      <color rgb="FF595959"/>
      <name val="Arial"/>
      <family val="2"/>
      <charset val="238"/>
    </font>
    <font>
      <b/>
      <sz val="8"/>
      <color rgb="FF595959"/>
      <name val="Arial"/>
      <family val="2"/>
      <charset val="238"/>
    </font>
    <font>
      <sz val="8"/>
      <color rgb="FF595959"/>
      <name val="Calibri"/>
      <family val="2"/>
      <charset val="238"/>
    </font>
    <font>
      <strike/>
      <sz val="8"/>
      <color rgb="FF00000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theme="1"/>
      <name val="Arial"/>
      <family val="2"/>
      <charset val="238"/>
    </font>
    <font>
      <sz val="8.5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vertAlign val="superscript"/>
      <sz val="10"/>
      <color rgb="FF595959"/>
      <name val="Arial"/>
      <family val="2"/>
      <charset val="238"/>
    </font>
    <font>
      <vertAlign val="superscript"/>
      <sz val="8"/>
      <color rgb="FF595959"/>
      <name val="Arial"/>
      <family val="2"/>
      <charset val="238"/>
    </font>
    <font>
      <b/>
      <vertAlign val="superscript"/>
      <sz val="8"/>
      <color rgb="FF595959"/>
      <name val="Arial"/>
      <family val="2"/>
      <charset val="238"/>
    </font>
    <font>
      <sz val="7"/>
      <color rgb="FF000000"/>
      <name val="Arial"/>
      <family val="2"/>
      <charset val="238"/>
    </font>
    <font>
      <b/>
      <vertAlign val="superscript"/>
      <sz val="8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9">
    <xf numFmtId="0" fontId="0" fillId="0" borderId="0"/>
    <xf numFmtId="0" fontId="15" fillId="0" borderId="0" applyFill="0" applyBorder="0" applyProtection="0"/>
    <xf numFmtId="0" fontId="15" fillId="0" borderId="0" applyFill="0" applyBorder="0" applyProtection="0">
      <alignment horizontal="left" indent="1"/>
    </xf>
    <xf numFmtId="0" fontId="15" fillId="0" borderId="0" applyFill="0" applyBorder="0" applyProtection="0">
      <alignment horizontal="left" indent="2"/>
    </xf>
    <xf numFmtId="0" fontId="13" fillId="0" borderId="1">
      <alignment vertical="center" wrapText="1"/>
    </xf>
    <xf numFmtId="0" fontId="16" fillId="0" borderId="0" applyFill="0" applyBorder="0" applyProtection="0">
      <alignment horizontal="left" indent="8"/>
    </xf>
    <xf numFmtId="0" fontId="14" fillId="0" borderId="0">
      <alignment horizontal="left" indent="8"/>
    </xf>
    <xf numFmtId="0" fontId="13" fillId="0" borderId="0" applyFill="0" applyBorder="0" applyAlignment="0" applyProtection="0">
      <alignment horizontal="left" wrapText="1"/>
    </xf>
    <xf numFmtId="0" fontId="15" fillId="0" borderId="0">
      <alignment horizontal="left" indent="8"/>
    </xf>
  </cellStyleXfs>
  <cellXfs count="307">
    <xf numFmtId="0" fontId="0" fillId="0" borderId="0" xfId="0"/>
    <xf numFmtId="0" fontId="6" fillId="0" borderId="0" xfId="0" applyFont="1"/>
    <xf numFmtId="0" fontId="2" fillId="0" borderId="3" xfId="0" applyFont="1" applyBorder="1" applyAlignment="1">
      <alignment horizontal="right" wrapText="1"/>
    </xf>
    <xf numFmtId="0" fontId="1" fillId="0" borderId="2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2" fillId="0" borderId="9" xfId="0" applyFont="1" applyBorder="1" applyAlignment="1">
      <alignment horizontal="right" wrapText="1"/>
    </xf>
    <xf numFmtId="0" fontId="2" fillId="0" borderId="3" xfId="0" applyFont="1" applyBorder="1" applyAlignment="1">
      <alignment horizontal="left" wrapText="1" indent="1"/>
    </xf>
    <xf numFmtId="0" fontId="1" fillId="0" borderId="10" xfId="0" applyFont="1" applyBorder="1" applyAlignment="1">
      <alignment horizontal="right" wrapText="1"/>
    </xf>
    <xf numFmtId="0" fontId="1" fillId="0" borderId="10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12" fillId="0" borderId="0" xfId="0" applyFont="1"/>
    <xf numFmtId="164" fontId="2" fillId="0" borderId="3" xfId="0" applyNumberFormat="1" applyFont="1" applyBorder="1" applyAlignment="1">
      <alignment horizontal="right" wrapText="1"/>
    </xf>
    <xf numFmtId="0" fontId="2" fillId="0" borderId="0" xfId="0" applyFont="1" applyBorder="1" applyAlignment="1">
      <alignment horizontal="left" wrapText="1" indent="2"/>
    </xf>
    <xf numFmtId="0" fontId="18" fillId="0" borderId="3" xfId="0" applyFont="1" applyBorder="1" applyAlignment="1">
      <alignment horizontal="right" wrapText="1"/>
    </xf>
    <xf numFmtId="0" fontId="2" fillId="0" borderId="2" xfId="0" applyFont="1" applyBorder="1" applyAlignment="1">
      <alignment horizontal="left" vertical="center" wrapText="1" indent="2"/>
    </xf>
    <xf numFmtId="0" fontId="2" fillId="0" borderId="2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right" vertical="center" wrapText="1"/>
    </xf>
    <xf numFmtId="0" fontId="1" fillId="0" borderId="0" xfId="0" applyFont="1" applyAlignment="1">
      <alignment horizontal="left" vertical="center" indent="8"/>
    </xf>
    <xf numFmtId="0" fontId="1" fillId="0" borderId="9" xfId="0" applyFont="1" applyBorder="1" applyAlignment="1">
      <alignment wrapText="1"/>
    </xf>
    <xf numFmtId="0" fontId="1" fillId="0" borderId="3" xfId="0" applyFont="1" applyBorder="1" applyAlignment="1">
      <alignment wrapText="1"/>
    </xf>
    <xf numFmtId="164" fontId="18" fillId="0" borderId="3" xfId="0" applyNumberFormat="1" applyFont="1" applyBorder="1" applyAlignment="1">
      <alignment horizontal="right" wrapText="1"/>
    </xf>
    <xf numFmtId="0" fontId="2" fillId="0" borderId="2" xfId="0" applyFont="1" applyBorder="1" applyAlignment="1">
      <alignment horizontal="left" vertical="center" wrapText="1" indent="3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vertical="center" wrapText="1"/>
    </xf>
    <xf numFmtId="0" fontId="2" fillId="0" borderId="18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19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indent="9"/>
    </xf>
    <xf numFmtId="0" fontId="1" fillId="0" borderId="19" xfId="0" applyFont="1" applyBorder="1" applyAlignment="1">
      <alignment vertical="center" wrapText="1"/>
    </xf>
    <xf numFmtId="0" fontId="2" fillId="0" borderId="2" xfId="0" applyFont="1" applyBorder="1" applyAlignment="1">
      <alignment horizontal="left" wrapText="1" indent="3"/>
    </xf>
    <xf numFmtId="0" fontId="19" fillId="0" borderId="2" xfId="0" applyFont="1" applyBorder="1" applyAlignment="1">
      <alignment vertical="center" wrapText="1"/>
    </xf>
    <xf numFmtId="0" fontId="19" fillId="0" borderId="0" xfId="0" applyFont="1" applyBorder="1" applyAlignment="1">
      <alignment horizontal="right" vertical="center" wrapText="1"/>
    </xf>
    <xf numFmtId="0" fontId="19" fillId="0" borderId="9" xfId="0" applyFont="1" applyBorder="1" applyAlignment="1">
      <alignment horizontal="right" vertical="center" wrapText="1"/>
    </xf>
    <xf numFmtId="0" fontId="10" fillId="0" borderId="2" xfId="0" applyFont="1" applyBorder="1"/>
    <xf numFmtId="0" fontId="10" fillId="0" borderId="3" xfId="0" applyFont="1" applyBorder="1"/>
    <xf numFmtId="0" fontId="18" fillId="0" borderId="9" xfId="0" applyFont="1" applyBorder="1" applyAlignment="1">
      <alignment horizontal="right" indent="1"/>
    </xf>
    <xf numFmtId="0" fontId="19" fillId="0" borderId="3" xfId="0" applyFont="1" applyBorder="1" applyAlignment="1">
      <alignment horizontal="right" indent="1"/>
    </xf>
    <xf numFmtId="0" fontId="18" fillId="0" borderId="9" xfId="0" applyFont="1" applyBorder="1" applyAlignment="1">
      <alignment horizontal="right" wrapText="1" indent="1"/>
    </xf>
    <xf numFmtId="0" fontId="19" fillId="0" borderId="3" xfId="0" applyFont="1" applyBorder="1" applyAlignment="1">
      <alignment horizontal="right" wrapText="1" indent="1"/>
    </xf>
    <xf numFmtId="0" fontId="18" fillId="0" borderId="9" xfId="0" applyFont="1" applyBorder="1" applyAlignment="1">
      <alignment horizontal="right" wrapText="1"/>
    </xf>
    <xf numFmtId="164" fontId="10" fillId="0" borderId="0" xfId="0" applyNumberFormat="1" applyFont="1"/>
    <xf numFmtId="0" fontId="2" fillId="0" borderId="20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right" vertical="center" wrapText="1"/>
    </xf>
    <xf numFmtId="0" fontId="17" fillId="0" borderId="0" xfId="0" applyFont="1" applyAlignment="1">
      <alignment vertical="center" wrapText="1"/>
    </xf>
    <xf numFmtId="0" fontId="2" fillId="0" borderId="2" xfId="0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 wrapText="1"/>
    </xf>
    <xf numFmtId="0" fontId="19" fillId="0" borderId="0" xfId="0" applyFont="1" applyBorder="1" applyAlignment="1">
      <alignment horizontal="left" vertical="center" wrapText="1" indent="2"/>
    </xf>
    <xf numFmtId="0" fontId="19" fillId="0" borderId="3" xfId="0" applyFont="1" applyFill="1" applyBorder="1" applyAlignment="1">
      <alignment horizontal="right" wrapText="1"/>
    </xf>
    <xf numFmtId="0" fontId="19" fillId="0" borderId="3" xfId="0" applyFont="1" applyBorder="1" applyAlignment="1">
      <alignment horizontal="right" wrapText="1"/>
    </xf>
    <xf numFmtId="164" fontId="19" fillId="0" borderId="3" xfId="0" applyNumberFormat="1" applyFont="1" applyBorder="1" applyAlignment="1">
      <alignment horizontal="right" wrapText="1"/>
    </xf>
    <xf numFmtId="0" fontId="19" fillId="0" borderId="9" xfId="0" applyFont="1" applyBorder="1" applyAlignment="1">
      <alignment horizontal="center" vertical="center" wrapText="1"/>
    </xf>
    <xf numFmtId="0" fontId="18" fillId="0" borderId="2" xfId="0" applyFont="1" applyBorder="1" applyAlignment="1">
      <alignment vertical="center" wrapText="1"/>
    </xf>
    <xf numFmtId="0" fontId="19" fillId="0" borderId="2" xfId="0" applyFont="1" applyBorder="1" applyAlignment="1">
      <alignment horizontal="left" vertical="center" wrapText="1" indent="2"/>
    </xf>
    <xf numFmtId="0" fontId="19" fillId="0" borderId="2" xfId="0" applyFont="1" applyBorder="1" applyAlignment="1">
      <alignment horizontal="left" vertical="center" wrapText="1" indent="1"/>
    </xf>
    <xf numFmtId="0" fontId="19" fillId="0" borderId="4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 indent="3"/>
    </xf>
    <xf numFmtId="0" fontId="18" fillId="0" borderId="10" xfId="0" applyFont="1" applyBorder="1" applyAlignment="1">
      <alignment horizontal="right" wrapText="1"/>
    </xf>
    <xf numFmtId="0" fontId="19" fillId="0" borderId="10" xfId="0" applyFont="1" applyBorder="1" applyAlignment="1">
      <alignment horizontal="right" wrapText="1"/>
    </xf>
    <xf numFmtId="164" fontId="19" fillId="0" borderId="10" xfId="0" applyNumberFormat="1" applyFont="1" applyBorder="1" applyAlignment="1">
      <alignment horizontal="right" wrapText="1"/>
    </xf>
    <xf numFmtId="0" fontId="19" fillId="0" borderId="0" xfId="0" applyFont="1" applyAlignment="1">
      <alignment vertical="center" wrapText="1"/>
    </xf>
    <xf numFmtId="0" fontId="18" fillId="0" borderId="18" xfId="0" applyFont="1" applyBorder="1" applyAlignment="1">
      <alignment vertical="center" wrapText="1"/>
    </xf>
    <xf numFmtId="0" fontId="18" fillId="0" borderId="19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18" fillId="0" borderId="0" xfId="0" applyFont="1" applyBorder="1" applyAlignment="1">
      <alignment vertical="center" wrapText="1"/>
    </xf>
    <xf numFmtId="0" fontId="19" fillId="0" borderId="2" xfId="0" applyFont="1" applyBorder="1" applyAlignment="1">
      <alignment wrapText="1"/>
    </xf>
    <xf numFmtId="164" fontId="18" fillId="0" borderId="3" xfId="0" applyNumberFormat="1" applyFont="1" applyBorder="1" applyAlignment="1">
      <alignment horizontal="right" vertical="center" wrapText="1"/>
    </xf>
    <xf numFmtId="0" fontId="19" fillId="0" borderId="19" xfId="0" applyFont="1" applyBorder="1" applyAlignment="1">
      <alignment vertical="center" wrapText="1"/>
    </xf>
    <xf numFmtId="0" fontId="19" fillId="0" borderId="9" xfId="0" applyFont="1" applyBorder="1" applyAlignment="1">
      <alignment horizontal="right" wrapText="1"/>
    </xf>
    <xf numFmtId="0" fontId="19" fillId="0" borderId="0" xfId="0" applyFont="1" applyBorder="1" applyAlignment="1">
      <alignment horizontal="left" vertical="center" wrapText="1" indent="3"/>
    </xf>
    <xf numFmtId="0" fontId="19" fillId="0" borderId="0" xfId="0" applyFont="1" applyBorder="1" applyAlignment="1">
      <alignment horizontal="left" vertical="center" wrapText="1" indent="7"/>
    </xf>
    <xf numFmtId="0" fontId="19" fillId="0" borderId="0" xfId="0" applyFont="1" applyBorder="1" applyAlignment="1">
      <alignment horizontal="left" vertical="center" wrapText="1" indent="1"/>
    </xf>
    <xf numFmtId="0" fontId="19" fillId="0" borderId="0" xfId="0" applyFont="1" applyBorder="1" applyAlignment="1">
      <alignment horizontal="left" wrapText="1" indent="3"/>
    </xf>
    <xf numFmtId="0" fontId="19" fillId="0" borderId="0" xfId="0" applyFont="1" applyAlignment="1">
      <alignment horizontal="left" vertical="center" wrapText="1" indent="1"/>
    </xf>
    <xf numFmtId="0" fontId="18" fillId="0" borderId="0" xfId="0" applyFont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8"/>
    </xf>
    <xf numFmtId="0" fontId="10" fillId="0" borderId="0" xfId="0" applyFont="1"/>
    <xf numFmtId="164" fontId="19" fillId="0" borderId="9" xfId="0" applyNumberFormat="1" applyFont="1" applyBorder="1" applyAlignment="1">
      <alignment horizontal="right" vertical="center" wrapText="1"/>
    </xf>
    <xf numFmtId="164" fontId="19" fillId="0" borderId="27" xfId="0" applyNumberFormat="1" applyFont="1" applyBorder="1" applyAlignment="1">
      <alignment horizontal="right" vertical="center" wrapText="1"/>
    </xf>
    <xf numFmtId="164" fontId="19" fillId="0" borderId="10" xfId="0" applyNumberFormat="1" applyFont="1" applyBorder="1" applyAlignment="1">
      <alignment horizontal="right" vertical="center" wrapText="1"/>
    </xf>
    <xf numFmtId="164" fontId="18" fillId="0" borderId="10" xfId="0" applyNumberFormat="1" applyFont="1" applyBorder="1" applyAlignment="1">
      <alignment horizontal="right" vertical="center" wrapText="1"/>
    </xf>
    <xf numFmtId="164" fontId="18" fillId="0" borderId="10" xfId="0" applyNumberFormat="1" applyFont="1" applyBorder="1" applyAlignment="1">
      <alignment horizontal="right" wrapText="1"/>
    </xf>
    <xf numFmtId="0" fontId="1" fillId="0" borderId="18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left" vertical="center" wrapText="1"/>
    </xf>
    <xf numFmtId="0" fontId="19" fillId="0" borderId="0" xfId="0" applyFont="1" applyBorder="1" applyAlignment="1">
      <alignment wrapText="1"/>
    </xf>
    <xf numFmtId="0" fontId="19" fillId="0" borderId="0" xfId="0" applyFont="1" applyBorder="1" applyAlignment="1">
      <alignment horizontal="left" wrapText="1"/>
    </xf>
    <xf numFmtId="0" fontId="18" fillId="0" borderId="9" xfId="0" applyFont="1" applyFill="1" applyBorder="1" applyAlignment="1">
      <alignment horizontal="right" wrapText="1"/>
    </xf>
    <xf numFmtId="0" fontId="18" fillId="0" borderId="0" xfId="0" applyFont="1" applyFill="1" applyBorder="1" applyAlignment="1">
      <alignment horizontal="justify" vertical="center" wrapText="1"/>
    </xf>
    <xf numFmtId="0" fontId="19" fillId="0" borderId="0" xfId="0" applyFont="1" applyFill="1" applyBorder="1" applyAlignment="1">
      <alignment horizontal="left" vertical="center" wrapText="1" indent="1"/>
    </xf>
    <xf numFmtId="164" fontId="18" fillId="0" borderId="9" xfId="0" applyNumberFormat="1" applyFont="1" applyFill="1" applyBorder="1" applyAlignment="1">
      <alignment horizontal="right" wrapText="1"/>
    </xf>
    <xf numFmtId="0" fontId="19" fillId="0" borderId="0" xfId="0" applyFont="1" applyBorder="1" applyAlignment="1">
      <alignment horizontal="left" wrapText="1" indent="1"/>
    </xf>
    <xf numFmtId="164" fontId="18" fillId="0" borderId="9" xfId="0" applyNumberFormat="1" applyFont="1" applyBorder="1" applyAlignment="1">
      <alignment horizontal="right" wrapText="1"/>
    </xf>
    <xf numFmtId="0" fontId="19" fillId="0" borderId="3" xfId="0" applyFont="1" applyBorder="1" applyAlignment="1">
      <alignment horizontal="right" vertical="center" wrapText="1"/>
    </xf>
    <xf numFmtId="164" fontId="19" fillId="0" borderId="3" xfId="0" applyNumberFormat="1" applyFont="1" applyBorder="1" applyAlignment="1">
      <alignment horizontal="right" vertical="center" wrapText="1"/>
    </xf>
    <xf numFmtId="0" fontId="24" fillId="0" borderId="18" xfId="0" applyFont="1" applyBorder="1" applyAlignment="1">
      <alignment vertical="center" wrapText="1"/>
    </xf>
    <xf numFmtId="0" fontId="28" fillId="0" borderId="10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10" xfId="0" applyFont="1" applyBorder="1" applyAlignment="1">
      <alignment horizontal="left" vertical="center" wrapText="1" indent="2"/>
    </xf>
    <xf numFmtId="0" fontId="27" fillId="0" borderId="10" xfId="0" applyFont="1" applyBorder="1" applyAlignment="1">
      <alignment horizontal="left" vertical="center" wrapText="1" indent="1"/>
    </xf>
    <xf numFmtId="0" fontId="27" fillId="0" borderId="10" xfId="0" applyFont="1" applyBorder="1" applyAlignment="1">
      <alignment horizontal="left" wrapText="1" indent="1"/>
    </xf>
    <xf numFmtId="0" fontId="27" fillId="0" borderId="10" xfId="0" applyFont="1" applyBorder="1" applyAlignment="1">
      <alignment wrapText="1"/>
    </xf>
    <xf numFmtId="0" fontId="31" fillId="0" borderId="0" xfId="0" applyFont="1"/>
    <xf numFmtId="0" fontId="33" fillId="0" borderId="10" xfId="0" applyFont="1" applyBorder="1" applyAlignment="1">
      <alignment horizontal="right" vertical="center" wrapText="1"/>
    </xf>
    <xf numFmtId="0" fontId="18" fillId="0" borderId="0" xfId="0" applyFont="1" applyAlignment="1">
      <alignment horizontal="left" wrapText="1"/>
    </xf>
    <xf numFmtId="0" fontId="34" fillId="0" borderId="0" xfId="0" applyFont="1"/>
    <xf numFmtId="0" fontId="19" fillId="0" borderId="0" xfId="0" applyFont="1" applyFill="1" applyBorder="1" applyAlignment="1">
      <alignment wrapText="1"/>
    </xf>
    <xf numFmtId="0" fontId="8" fillId="0" borderId="0" xfId="0" applyFont="1"/>
    <xf numFmtId="0" fontId="25" fillId="0" borderId="0" xfId="0" applyFont="1"/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 wrapText="1"/>
    </xf>
    <xf numFmtId="0" fontId="19" fillId="0" borderId="1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wrapText="1"/>
    </xf>
    <xf numFmtId="0" fontId="1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/>
    <xf numFmtId="165" fontId="19" fillId="0" borderId="3" xfId="0" applyNumberFormat="1" applyFont="1" applyBorder="1" applyAlignment="1">
      <alignment horizontal="right" vertical="center" wrapText="1"/>
    </xf>
    <xf numFmtId="0" fontId="19" fillId="0" borderId="3" xfId="0" quotePrefix="1" applyFont="1" applyBorder="1" applyAlignment="1">
      <alignment horizontal="right" vertical="center" wrapText="1"/>
    </xf>
    <xf numFmtId="0" fontId="18" fillId="0" borderId="2" xfId="0" applyFont="1" applyFill="1" applyBorder="1" applyAlignment="1">
      <alignment horizontal="right" vertical="center" wrapText="1"/>
    </xf>
    <xf numFmtId="0" fontId="19" fillId="0" borderId="2" xfId="0" applyFont="1" applyFill="1" applyBorder="1" applyAlignment="1">
      <alignment horizontal="right" vertical="center" wrapText="1"/>
    </xf>
    <xf numFmtId="0" fontId="19" fillId="0" borderId="2" xfId="0" applyFont="1" applyFill="1" applyBorder="1" applyAlignment="1">
      <alignment horizontal="right" wrapText="1"/>
    </xf>
    <xf numFmtId="164" fontId="1" fillId="0" borderId="0" xfId="0" applyNumberFormat="1" applyFont="1"/>
    <xf numFmtId="164" fontId="2" fillId="0" borderId="0" xfId="0" applyNumberFormat="1" applyFont="1"/>
    <xf numFmtId="164" fontId="18" fillId="0" borderId="2" xfId="0" applyNumberFormat="1" applyFont="1" applyFill="1" applyBorder="1" applyAlignment="1">
      <alignment horizontal="right" wrapText="1"/>
    </xf>
    <xf numFmtId="164" fontId="19" fillId="0" borderId="2" xfId="0" applyNumberFormat="1" applyFont="1" applyFill="1" applyBorder="1" applyAlignment="1">
      <alignment horizontal="right" wrapText="1"/>
    </xf>
    <xf numFmtId="166" fontId="37" fillId="0" borderId="0" xfId="0" applyNumberFormat="1" applyFont="1"/>
    <xf numFmtId="0" fontId="37" fillId="0" borderId="4" xfId="0" applyFont="1" applyBorder="1" applyAlignment="1">
      <alignment horizontal="center" vertical="center" wrapText="1"/>
    </xf>
    <xf numFmtId="164" fontId="18" fillId="0" borderId="3" xfId="0" applyNumberFormat="1" applyFont="1" applyFill="1" applyBorder="1" applyAlignment="1">
      <alignment horizontal="right" wrapText="1"/>
    </xf>
    <xf numFmtId="164" fontId="19" fillId="0" borderId="3" xfId="0" applyNumberFormat="1" applyFont="1" applyFill="1" applyBorder="1" applyAlignment="1">
      <alignment horizontal="right" wrapText="1"/>
    </xf>
    <xf numFmtId="164" fontId="38" fillId="0" borderId="3" xfId="0" applyNumberFormat="1" applyFont="1" applyBorder="1" applyAlignment="1">
      <alignment horizontal="right"/>
    </xf>
    <xf numFmtId="164" fontId="38" fillId="0" borderId="10" xfId="0" applyNumberFormat="1" applyFont="1" applyBorder="1" applyAlignment="1">
      <alignment horizontal="right"/>
    </xf>
    <xf numFmtId="164" fontId="39" fillId="0" borderId="0" xfId="0" applyNumberFormat="1" applyFont="1"/>
    <xf numFmtId="164" fontId="1" fillId="0" borderId="0" xfId="0" applyNumberFormat="1" applyFont="1" applyBorder="1" applyAlignment="1">
      <alignment horizontal="right" wrapText="1"/>
    </xf>
    <xf numFmtId="0" fontId="0" fillId="0" borderId="0" xfId="0" applyFont="1"/>
    <xf numFmtId="0" fontId="33" fillId="0" borderId="10" xfId="0" applyFont="1" applyBorder="1" applyAlignment="1">
      <alignment horizontal="left" wrapText="1"/>
    </xf>
    <xf numFmtId="0" fontId="24" fillId="0" borderId="10" xfId="0" applyFont="1" applyBorder="1" applyAlignment="1">
      <alignment horizontal="left" wrapText="1" indent="1"/>
    </xf>
    <xf numFmtId="0" fontId="24" fillId="0" borderId="10" xfId="0" applyFont="1" applyBorder="1" applyAlignment="1">
      <alignment horizontal="left" wrapText="1"/>
    </xf>
    <xf numFmtId="0" fontId="0" fillId="0" borderId="0" xfId="0" applyFont="1" applyBorder="1"/>
    <xf numFmtId="0" fontId="40" fillId="0" borderId="0" xfId="0" applyFont="1" applyAlignment="1">
      <alignment horizontal="justify" vertical="center"/>
    </xf>
    <xf numFmtId="0" fontId="33" fillId="0" borderId="10" xfId="0" applyFont="1" applyBorder="1" applyAlignment="1">
      <alignment vertical="center" wrapText="1"/>
    </xf>
    <xf numFmtId="0" fontId="24" fillId="0" borderId="10" xfId="0" applyFont="1" applyBorder="1" applyAlignment="1">
      <alignment vertical="center" wrapText="1"/>
    </xf>
    <xf numFmtId="0" fontId="24" fillId="0" borderId="10" xfId="0" applyFont="1" applyBorder="1" applyAlignment="1">
      <alignment horizontal="left" vertical="center" wrapText="1" indent="2"/>
    </xf>
    <xf numFmtId="0" fontId="24" fillId="0" borderId="10" xfId="0" applyFont="1" applyBorder="1" applyAlignment="1">
      <alignment horizontal="left" vertical="center" wrapText="1" indent="1"/>
    </xf>
    <xf numFmtId="0" fontId="24" fillId="0" borderId="10" xfId="0" applyFont="1" applyBorder="1" applyAlignment="1">
      <alignment wrapText="1"/>
    </xf>
    <xf numFmtId="0" fontId="24" fillId="0" borderId="10" xfId="0" applyFont="1" applyBorder="1" applyAlignment="1">
      <alignment horizontal="left" vertical="center" wrapText="1" indent="3"/>
    </xf>
    <xf numFmtId="0" fontId="24" fillId="0" borderId="2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164" fontId="0" fillId="0" borderId="0" xfId="0" applyNumberFormat="1" applyFont="1"/>
    <xf numFmtId="0" fontId="24" fillId="0" borderId="0" xfId="0" applyFont="1" applyAlignment="1">
      <alignment horizontal="left" wrapText="1"/>
    </xf>
    <xf numFmtId="0" fontId="24" fillId="0" borderId="0" xfId="0" applyFont="1" applyAlignment="1">
      <alignment horizontal="left" wrapText="1" indent="2"/>
    </xf>
    <xf numFmtId="0" fontId="33" fillId="0" borderId="18" xfId="0" applyFont="1" applyBorder="1" applyAlignment="1">
      <alignment vertical="center" wrapText="1"/>
    </xf>
    <xf numFmtId="0" fontId="33" fillId="0" borderId="0" xfId="0" applyFont="1" applyAlignment="1">
      <alignment vertical="center" wrapText="1"/>
    </xf>
    <xf numFmtId="0" fontId="24" fillId="0" borderId="0" xfId="0" applyFont="1" applyAlignment="1">
      <alignment horizontal="left" wrapText="1" indent="1"/>
    </xf>
    <xf numFmtId="0" fontId="24" fillId="0" borderId="0" xfId="0" applyFont="1" applyAlignment="1">
      <alignment horizontal="left" vertical="center" wrapText="1" indent="2"/>
    </xf>
    <xf numFmtId="0" fontId="24" fillId="0" borderId="0" xfId="0" applyFont="1" applyAlignment="1">
      <alignment horizontal="left" vertical="center" wrapText="1" indent="1"/>
    </xf>
    <xf numFmtId="0" fontId="24" fillId="0" borderId="0" xfId="0" applyFont="1" applyAlignment="1">
      <alignment wrapText="1"/>
    </xf>
    <xf numFmtId="0" fontId="24" fillId="0" borderId="15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left" wrapText="1" indent="2"/>
    </xf>
    <xf numFmtId="0" fontId="2" fillId="0" borderId="0" xfId="0" applyFont="1" applyAlignment="1"/>
    <xf numFmtId="0" fontId="33" fillId="0" borderId="27" xfId="0" applyFont="1" applyBorder="1" applyAlignment="1">
      <alignment vertical="center" wrapText="1"/>
    </xf>
    <xf numFmtId="0" fontId="44" fillId="0" borderId="0" xfId="0" applyFont="1" applyAlignment="1">
      <alignment horizontal="justify" vertical="center"/>
    </xf>
    <xf numFmtId="0" fontId="24" fillId="0" borderId="27" xfId="0" applyFont="1" applyBorder="1" applyAlignment="1">
      <alignment horizontal="left" wrapText="1"/>
    </xf>
    <xf numFmtId="0" fontId="24" fillId="0" borderId="0" xfId="0" applyFont="1" applyBorder="1" applyAlignment="1">
      <alignment vertical="center" wrapText="1"/>
    </xf>
    <xf numFmtId="0" fontId="24" fillId="0" borderId="0" xfId="0" applyFont="1" applyAlignment="1">
      <alignment horizontal="left" vertical="center" wrapText="1" indent="3"/>
    </xf>
    <xf numFmtId="0" fontId="24" fillId="0" borderId="0" xfId="0" applyFont="1" applyAlignment="1">
      <alignment horizontal="left" vertical="center" wrapText="1" indent="7"/>
    </xf>
    <xf numFmtId="0" fontId="24" fillId="0" borderId="0" xfId="0" applyFont="1" applyBorder="1" applyAlignment="1">
      <alignment wrapText="1"/>
    </xf>
    <xf numFmtId="0" fontId="24" fillId="0" borderId="0" xfId="0" applyFont="1"/>
    <xf numFmtId="0" fontId="33" fillId="0" borderId="0" xfId="0" applyFont="1" applyAlignment="1">
      <alignment vertical="top" wrapText="1"/>
    </xf>
    <xf numFmtId="0" fontId="18" fillId="0" borderId="0" xfId="0" applyFont="1" applyAlignment="1">
      <alignment vertical="center" wrapText="1"/>
    </xf>
    <xf numFmtId="0" fontId="24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 indent="1"/>
    </xf>
    <xf numFmtId="0" fontId="24" fillId="0" borderId="0" xfId="0" applyFont="1" applyAlignment="1">
      <alignment horizontal="left" vertical="top" wrapText="1" indent="1"/>
    </xf>
    <xf numFmtId="0" fontId="24" fillId="0" borderId="27" xfId="0" applyFont="1" applyBorder="1" applyAlignment="1">
      <alignment vertical="center" wrapText="1"/>
    </xf>
    <xf numFmtId="0" fontId="33" fillId="0" borderId="10" xfId="0" applyFont="1" applyBorder="1" applyAlignment="1">
      <alignment wrapText="1"/>
    </xf>
    <xf numFmtId="0" fontId="33" fillId="0" borderId="10" xfId="0" applyFont="1" applyBorder="1" applyAlignment="1">
      <alignment horizontal="right" wrapText="1"/>
    </xf>
    <xf numFmtId="0" fontId="24" fillId="0" borderId="12" xfId="0" applyFont="1" applyBorder="1" applyAlignment="1">
      <alignment horizontal="center" vertical="center" wrapText="1"/>
    </xf>
    <xf numFmtId="0" fontId="33" fillId="0" borderId="18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top" wrapText="1"/>
    </xf>
    <xf numFmtId="0" fontId="24" fillId="0" borderId="0" xfId="0" applyFont="1" applyBorder="1" applyAlignment="1">
      <alignment horizontal="left" vertical="center" wrapText="1"/>
    </xf>
    <xf numFmtId="0" fontId="24" fillId="0" borderId="0" xfId="0" applyFont="1" applyBorder="1" applyAlignment="1">
      <alignment horizontal="left" wrapText="1"/>
    </xf>
    <xf numFmtId="0" fontId="0" fillId="0" borderId="20" xfId="0" applyFont="1" applyBorder="1"/>
    <xf numFmtId="0" fontId="33" fillId="0" borderId="0" xfId="0" applyFont="1" applyFill="1" applyAlignment="1">
      <alignment horizontal="justify" vertical="center" wrapText="1"/>
    </xf>
    <xf numFmtId="0" fontId="24" fillId="0" borderId="0" xfId="0" applyFont="1" applyFill="1" applyAlignment="1">
      <alignment horizontal="left" vertical="center" wrapText="1" indent="1"/>
    </xf>
    <xf numFmtId="0" fontId="24" fillId="0" borderId="0" xfId="0" applyFont="1" applyFill="1" applyAlignment="1">
      <alignment wrapText="1"/>
    </xf>
    <xf numFmtId="0" fontId="24" fillId="0" borderId="0" xfId="0" applyFont="1" applyFill="1" applyAlignment="1">
      <alignment vertical="center" wrapText="1"/>
    </xf>
    <xf numFmtId="0" fontId="24" fillId="0" borderId="0" xfId="0" applyFont="1" applyBorder="1" applyAlignment="1">
      <alignment horizontal="left" vertical="center" wrapText="1" indent="1"/>
    </xf>
    <xf numFmtId="0" fontId="24" fillId="0" borderId="22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4" fillId="0" borderId="0" xfId="0" applyFont="1" applyBorder="1" applyAlignment="1">
      <alignment horizontal="left" vertical="center" wrapText="1" indent="3"/>
    </xf>
    <xf numFmtId="0" fontId="24" fillId="0" borderId="0" xfId="0" applyFont="1" applyBorder="1" applyAlignment="1">
      <alignment horizontal="left" wrapText="1" indent="1"/>
    </xf>
    <xf numFmtId="0" fontId="19" fillId="0" borderId="0" xfId="0" applyFont="1" applyAlignment="1">
      <alignment horizontal="left" wrapText="1" indent="1"/>
    </xf>
    <xf numFmtId="0" fontId="24" fillId="0" borderId="0" xfId="0" applyFont="1" applyBorder="1" applyAlignment="1">
      <alignment horizontal="left" wrapText="1" indent="3"/>
    </xf>
    <xf numFmtId="0" fontId="19" fillId="0" borderId="0" xfId="0" applyFont="1" applyAlignment="1">
      <alignment horizontal="left" wrapText="1" indent="3"/>
    </xf>
    <xf numFmtId="0" fontId="24" fillId="0" borderId="0" xfId="0" applyFont="1" applyBorder="1" applyAlignment="1">
      <alignment horizontal="left" vertical="center" wrapText="1" indent="2"/>
    </xf>
    <xf numFmtId="0" fontId="19" fillId="0" borderId="0" xfId="0" applyFont="1" applyAlignment="1">
      <alignment horizontal="left" vertical="center" wrapText="1" indent="2"/>
    </xf>
    <xf numFmtId="0" fontId="24" fillId="0" borderId="0" xfId="0" applyFont="1" applyBorder="1" applyAlignment="1">
      <alignment horizontal="left" wrapText="1" indent="2"/>
    </xf>
    <xf numFmtId="0" fontId="19" fillId="0" borderId="0" xfId="0" applyFont="1" applyAlignment="1">
      <alignment horizontal="left" wrapText="1" indent="2"/>
    </xf>
    <xf numFmtId="0" fontId="33" fillId="0" borderId="0" xfId="0" applyFont="1" applyBorder="1" applyAlignment="1">
      <alignment vertical="center" wrapText="1"/>
    </xf>
    <xf numFmtId="0" fontId="19" fillId="0" borderId="0" xfId="0" applyFont="1" applyAlignment="1">
      <alignment wrapText="1"/>
    </xf>
    <xf numFmtId="49" fontId="19" fillId="0" borderId="3" xfId="0" applyNumberFormat="1" applyFont="1" applyBorder="1" applyAlignment="1">
      <alignment horizontal="right" vertical="center" wrapText="1"/>
    </xf>
    <xf numFmtId="49" fontId="39" fillId="0" borderId="0" xfId="0" applyNumberFormat="1" applyFont="1"/>
    <xf numFmtId="0" fontId="1" fillId="0" borderId="0" xfId="0" applyFont="1"/>
    <xf numFmtId="0" fontId="18" fillId="0" borderId="18" xfId="0" applyFont="1" applyBorder="1" applyAlignment="1">
      <alignment wrapText="1"/>
    </xf>
    <xf numFmtId="0" fontId="19" fillId="0" borderId="0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5" fillId="0" borderId="20" xfId="0" applyFont="1" applyBorder="1" applyAlignment="1">
      <alignment wrapText="1"/>
    </xf>
    <xf numFmtId="0" fontId="2" fillId="0" borderId="1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2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20" xfId="0" applyFont="1" applyBorder="1" applyAlignment="1">
      <alignment wrapText="1"/>
    </xf>
    <xf numFmtId="0" fontId="24" fillId="0" borderId="12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wrapText="1"/>
    </xf>
    <xf numFmtId="0" fontId="19" fillId="0" borderId="3" xfId="0" applyFont="1" applyBorder="1" applyAlignment="1">
      <alignment horizontal="center" wrapText="1"/>
    </xf>
    <xf numFmtId="0" fontId="19" fillId="0" borderId="10" xfId="0" applyFont="1" applyBorder="1" applyAlignment="1">
      <alignment horizontal="center" wrapText="1"/>
    </xf>
    <xf numFmtId="0" fontId="24" fillId="0" borderId="2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24" fillId="0" borderId="10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10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9" fillId="0" borderId="13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5" fillId="0" borderId="20" xfId="0" applyFont="1" applyBorder="1" applyAlignment="1"/>
    <xf numFmtId="0" fontId="24" fillId="0" borderId="24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4" fillId="0" borderId="0" xfId="0" applyFont="1" applyAlignment="1">
      <alignment horizontal="justify"/>
    </xf>
    <xf numFmtId="0" fontId="2" fillId="0" borderId="0" xfId="0" applyFont="1" applyAlignment="1">
      <alignment horizontal="justify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/>
    <xf numFmtId="0" fontId="2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19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top" wrapText="1"/>
    </xf>
    <xf numFmtId="0" fontId="19" fillId="0" borderId="0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4" fillId="0" borderId="0" xfId="0" applyFont="1" applyAlignment="1">
      <alignment horizontal="justify" vertical="center"/>
    </xf>
    <xf numFmtId="0" fontId="2" fillId="0" borderId="3" xfId="0" applyFont="1" applyBorder="1" applyAlignment="1">
      <alignment wrapText="1"/>
    </xf>
    <xf numFmtId="0" fontId="24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33" fillId="0" borderId="3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8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5" fillId="0" borderId="0" xfId="0" applyFont="1" applyBorder="1" applyAlignment="1"/>
    <xf numFmtId="0" fontId="37" fillId="0" borderId="0" xfId="0" applyFont="1" applyAlignment="1">
      <alignment horizontal="left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12" xfId="0" applyFont="1" applyBorder="1" applyAlignment="1">
      <alignment horizontal="center" vertical="center"/>
    </xf>
    <xf numFmtId="0" fontId="34" fillId="0" borderId="10" xfId="0" applyFont="1" applyBorder="1" applyAlignment="1">
      <alignment horizontal="center" vertical="center"/>
    </xf>
    <xf numFmtId="0" fontId="34" fillId="0" borderId="22" xfId="0" applyFont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wrapText="1"/>
    </xf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9" fillId="0" borderId="0" xfId="0" applyFont="1" applyAlignment="1">
      <alignment horizontal="center" wrapText="1"/>
    </xf>
  </cellXfs>
  <cellStyles count="9">
    <cellStyle name="boczek 1 - angielski" xfId="1"/>
    <cellStyle name="boczek 2 - angielski" xfId="2"/>
    <cellStyle name="boczek 3 - angielski" xfId="3"/>
    <cellStyle name="Główka polska" xfId="4"/>
    <cellStyle name="Normalny" xfId="0" builtinId="0"/>
    <cellStyle name="Stan w dniu - angielski" xfId="5"/>
    <cellStyle name="Stan w dniu - polski" xfId="6"/>
    <cellStyle name="Tytuł tablicy - polski" xfId="7"/>
    <cellStyle name="Tytuł tablicy angielski" xfId="8"/>
  </cellStyles>
  <dxfs count="0"/>
  <tableStyles count="0" defaultTableStyle="TableStyleMedium9" defaultPivotStyle="PivotStyleLight16"/>
  <colors>
    <mruColors>
      <color rgb="FF5959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tabSelected="1" zoomScaleNormal="100" workbookViewId="0">
      <pane ySplit="9" topLeftCell="A10" activePane="bottomLeft" state="frozen"/>
      <selection pane="bottomLeft" activeCell="M37" sqref="M37"/>
    </sheetView>
  </sheetViews>
  <sheetFormatPr defaultRowHeight="14.4" x14ac:dyDescent="0.3"/>
  <cols>
    <col min="1" max="1" width="23.44140625" customWidth="1"/>
    <col min="2" max="7" width="11.5546875" customWidth="1"/>
    <col min="8" max="8" width="23.44140625" customWidth="1"/>
    <col min="9" max="9" width="35.6640625" customWidth="1"/>
  </cols>
  <sheetData>
    <row r="1" spans="1:10" x14ac:dyDescent="0.3">
      <c r="A1" s="112" t="s">
        <v>217</v>
      </c>
      <c r="C1" s="80"/>
    </row>
    <row r="2" spans="1:10" x14ac:dyDescent="0.3">
      <c r="A2" s="113" t="s">
        <v>137</v>
      </c>
      <c r="C2" s="80"/>
    </row>
    <row r="3" spans="1:10" x14ac:dyDescent="0.3">
      <c r="C3" s="80"/>
    </row>
    <row r="4" spans="1:10" ht="55.5" customHeight="1" x14ac:dyDescent="0.3">
      <c r="A4" s="223" t="s">
        <v>389</v>
      </c>
      <c r="B4" s="223"/>
      <c r="C4" s="223"/>
      <c r="D4" s="223"/>
      <c r="E4" s="223"/>
      <c r="F4" s="223"/>
      <c r="G4" s="223"/>
      <c r="H4" s="223"/>
    </row>
    <row r="5" spans="1:10" x14ac:dyDescent="0.3">
      <c r="A5" s="234" t="s">
        <v>0</v>
      </c>
      <c r="B5" s="115">
        <v>2010</v>
      </c>
      <c r="C5" s="114">
        <v>2015</v>
      </c>
      <c r="D5" s="221">
        <v>2018</v>
      </c>
      <c r="E5" s="222"/>
      <c r="F5" s="115">
        <v>2010</v>
      </c>
      <c r="G5" s="114">
        <v>2018</v>
      </c>
      <c r="H5" s="231" t="s">
        <v>1</v>
      </c>
    </row>
    <row r="6" spans="1:10" ht="33.75" customHeight="1" x14ac:dyDescent="0.3">
      <c r="A6" s="235"/>
      <c r="B6" s="221" t="s">
        <v>395</v>
      </c>
      <c r="C6" s="234"/>
      <c r="D6" s="222"/>
      <c r="E6" s="224" t="s">
        <v>394</v>
      </c>
      <c r="F6" s="221" t="s">
        <v>393</v>
      </c>
      <c r="G6" s="222"/>
      <c r="H6" s="232"/>
    </row>
    <row r="7" spans="1:10" ht="22.5" customHeight="1" x14ac:dyDescent="0.3">
      <c r="A7" s="235"/>
      <c r="B7" s="227"/>
      <c r="C7" s="235"/>
      <c r="D7" s="228"/>
      <c r="E7" s="225"/>
      <c r="F7" s="227"/>
      <c r="G7" s="228"/>
      <c r="H7" s="232"/>
    </row>
    <row r="8" spans="1:10" ht="56.25" customHeight="1" x14ac:dyDescent="0.3">
      <c r="A8" s="235"/>
      <c r="B8" s="227"/>
      <c r="C8" s="235"/>
      <c r="D8" s="228"/>
      <c r="E8" s="225"/>
      <c r="F8" s="227"/>
      <c r="G8" s="228"/>
      <c r="H8" s="232"/>
    </row>
    <row r="9" spans="1:10" ht="15" thickBot="1" x14ac:dyDescent="0.35">
      <c r="A9" s="236"/>
      <c r="B9" s="229"/>
      <c r="C9" s="236"/>
      <c r="D9" s="230"/>
      <c r="E9" s="226"/>
      <c r="F9" s="229"/>
      <c r="G9" s="230"/>
      <c r="H9" s="233"/>
    </row>
    <row r="10" spans="1:10" ht="8.4" customHeight="1" x14ac:dyDescent="0.3">
      <c r="A10" s="26"/>
      <c r="B10" s="25"/>
      <c r="C10" s="25"/>
      <c r="D10" s="25"/>
      <c r="E10" s="25"/>
      <c r="F10" s="25"/>
      <c r="G10" s="25"/>
      <c r="H10" s="100"/>
    </row>
    <row r="11" spans="1:10" x14ac:dyDescent="0.3">
      <c r="A11" s="53" t="s">
        <v>331</v>
      </c>
      <c r="B11" s="44">
        <v>1233309</v>
      </c>
      <c r="C11" s="216">
        <v>1233309</v>
      </c>
      <c r="D11" s="44">
        <v>1233309</v>
      </c>
      <c r="E11" s="44" t="s">
        <v>51</v>
      </c>
      <c r="F11" s="44">
        <v>265.8</v>
      </c>
      <c r="G11" s="44">
        <v>271.2</v>
      </c>
      <c r="H11" s="101" t="s">
        <v>390</v>
      </c>
    </row>
    <row r="12" spans="1:10" x14ac:dyDescent="0.3">
      <c r="A12" s="32" t="s">
        <v>189</v>
      </c>
      <c r="B12" s="98">
        <v>646076</v>
      </c>
      <c r="C12" s="130">
        <v>628296</v>
      </c>
      <c r="D12" s="98" t="s">
        <v>402</v>
      </c>
      <c r="E12" s="214" t="s">
        <v>518</v>
      </c>
      <c r="F12" s="98">
        <v>139.19999999999999</v>
      </c>
      <c r="G12" s="131">
        <v>138</v>
      </c>
      <c r="H12" s="102" t="s">
        <v>2</v>
      </c>
    </row>
    <row r="13" spans="1:10" x14ac:dyDescent="0.3">
      <c r="A13" s="54" t="s">
        <v>94</v>
      </c>
      <c r="B13" s="98"/>
      <c r="C13" s="130"/>
      <c r="D13" s="98"/>
      <c r="E13" s="98"/>
      <c r="F13" s="98"/>
      <c r="G13" s="98"/>
      <c r="H13" s="103" t="s">
        <v>95</v>
      </c>
      <c r="J13" s="215" t="s">
        <v>517</v>
      </c>
    </row>
    <row r="14" spans="1:10" x14ac:dyDescent="0.3">
      <c r="A14" s="55" t="s">
        <v>253</v>
      </c>
      <c r="B14" s="98">
        <v>463371</v>
      </c>
      <c r="C14" s="130">
        <v>455239</v>
      </c>
      <c r="D14" s="98">
        <v>449897</v>
      </c>
      <c r="E14" s="98">
        <v>-100</v>
      </c>
      <c r="F14" s="98">
        <v>99.8</v>
      </c>
      <c r="G14" s="98">
        <v>98.9</v>
      </c>
      <c r="H14" s="104" t="s">
        <v>254</v>
      </c>
    </row>
    <row r="15" spans="1:10" x14ac:dyDescent="0.3">
      <c r="A15" s="55" t="s">
        <v>255</v>
      </c>
      <c r="B15" s="98">
        <v>8535</v>
      </c>
      <c r="C15" s="130">
        <v>6399</v>
      </c>
      <c r="D15" s="98">
        <v>5198</v>
      </c>
      <c r="E15" s="98">
        <f>I21115-1150</f>
        <v>-1150</v>
      </c>
      <c r="F15" s="98">
        <v>1.8</v>
      </c>
      <c r="G15" s="98">
        <v>1.1000000000000001</v>
      </c>
      <c r="H15" s="104" t="s">
        <v>256</v>
      </c>
    </row>
    <row r="16" spans="1:10" x14ac:dyDescent="0.3">
      <c r="A16" s="55" t="s">
        <v>257</v>
      </c>
      <c r="B16" s="98">
        <v>91079</v>
      </c>
      <c r="C16" s="130">
        <v>89068</v>
      </c>
      <c r="D16" s="98">
        <v>87793</v>
      </c>
      <c r="E16" s="98">
        <v>-35</v>
      </c>
      <c r="F16" s="98">
        <v>19.600000000000001</v>
      </c>
      <c r="G16" s="98">
        <v>19.3</v>
      </c>
      <c r="H16" s="104" t="s">
        <v>258</v>
      </c>
    </row>
    <row r="17" spans="1:8" x14ac:dyDescent="0.3">
      <c r="A17" s="55" t="s">
        <v>259</v>
      </c>
      <c r="B17" s="98">
        <v>52805</v>
      </c>
      <c r="C17" s="130">
        <v>48623</v>
      </c>
      <c r="D17" s="98">
        <v>50638</v>
      </c>
      <c r="E17" s="98">
        <v>-83</v>
      </c>
      <c r="F17" s="98">
        <v>11.4</v>
      </c>
      <c r="G17" s="98">
        <v>11.1</v>
      </c>
      <c r="H17" s="104" t="s">
        <v>325</v>
      </c>
    </row>
    <row r="18" spans="1:8" x14ac:dyDescent="0.3">
      <c r="A18" s="55" t="s">
        <v>260</v>
      </c>
      <c r="B18" s="98">
        <v>19260</v>
      </c>
      <c r="C18" s="130">
        <v>18336</v>
      </c>
      <c r="D18" s="98">
        <v>19244</v>
      </c>
      <c r="E18" s="98">
        <v>48</v>
      </c>
      <c r="F18" s="98">
        <v>4.2</v>
      </c>
      <c r="G18" s="98">
        <v>4.2</v>
      </c>
      <c r="H18" s="104" t="s">
        <v>261</v>
      </c>
    </row>
    <row r="19" spans="1:8" x14ac:dyDescent="0.3">
      <c r="A19" s="55" t="s">
        <v>262</v>
      </c>
      <c r="B19" s="98">
        <v>7737</v>
      </c>
      <c r="C19" s="130">
        <v>7787</v>
      </c>
      <c r="D19" s="98">
        <v>8037</v>
      </c>
      <c r="E19" s="98">
        <v>159</v>
      </c>
      <c r="F19" s="98">
        <v>1.7</v>
      </c>
      <c r="G19" s="98">
        <v>1.8</v>
      </c>
      <c r="H19" s="104" t="s">
        <v>326</v>
      </c>
    </row>
    <row r="20" spans="1:8" x14ac:dyDescent="0.3">
      <c r="A20" s="55" t="s">
        <v>263</v>
      </c>
      <c r="B20" s="98">
        <v>3290</v>
      </c>
      <c r="C20" s="130">
        <v>2844</v>
      </c>
      <c r="D20" s="98">
        <v>2482</v>
      </c>
      <c r="E20" s="98">
        <v>-312</v>
      </c>
      <c r="F20" s="98">
        <v>0.7</v>
      </c>
      <c r="G20" s="98">
        <v>0.5</v>
      </c>
      <c r="H20" s="104" t="s">
        <v>327</v>
      </c>
    </row>
    <row r="21" spans="1:8" ht="25.2" customHeight="1" x14ac:dyDescent="0.3">
      <c r="A21" s="32" t="s">
        <v>281</v>
      </c>
      <c r="B21" s="50">
        <v>410114</v>
      </c>
      <c r="C21" s="130">
        <v>412571</v>
      </c>
      <c r="D21" s="50">
        <v>410853</v>
      </c>
      <c r="E21" s="50">
        <v>-782</v>
      </c>
      <c r="F21" s="50">
        <v>88.4</v>
      </c>
      <c r="G21" s="50">
        <v>90.3</v>
      </c>
      <c r="H21" s="102" t="s">
        <v>280</v>
      </c>
    </row>
    <row r="22" spans="1:8" x14ac:dyDescent="0.3">
      <c r="A22" s="55" t="s">
        <v>264</v>
      </c>
      <c r="B22" s="98">
        <v>399592</v>
      </c>
      <c r="C22" s="130">
        <v>402989</v>
      </c>
      <c r="D22" s="98">
        <v>404096</v>
      </c>
      <c r="E22" s="98">
        <v>331</v>
      </c>
      <c r="F22" s="98">
        <v>86.1</v>
      </c>
      <c r="G22" s="98">
        <v>88.8</v>
      </c>
      <c r="H22" s="104" t="s">
        <v>3</v>
      </c>
    </row>
    <row r="23" spans="1:8" ht="20.399999999999999" customHeight="1" x14ac:dyDescent="0.3">
      <c r="A23" s="55" t="s">
        <v>334</v>
      </c>
      <c r="B23" s="50">
        <v>10522</v>
      </c>
      <c r="C23" s="130">
        <v>9582</v>
      </c>
      <c r="D23" s="50">
        <v>6757</v>
      </c>
      <c r="E23" s="50">
        <v>-1113</v>
      </c>
      <c r="F23" s="50">
        <v>2.2999999999999998</v>
      </c>
      <c r="G23" s="50">
        <v>1.5</v>
      </c>
      <c r="H23" s="105" t="s">
        <v>282</v>
      </c>
    </row>
    <row r="24" spans="1:8" x14ac:dyDescent="0.3">
      <c r="A24" s="32" t="s">
        <v>190</v>
      </c>
      <c r="B24" s="98">
        <v>15133</v>
      </c>
      <c r="C24" s="130">
        <v>18366</v>
      </c>
      <c r="D24" s="98">
        <v>18587</v>
      </c>
      <c r="E24" s="98">
        <v>266</v>
      </c>
      <c r="F24" s="99">
        <v>3.3</v>
      </c>
      <c r="G24" s="99">
        <v>4.0999999999999996</v>
      </c>
      <c r="H24" s="102" t="s">
        <v>187</v>
      </c>
    </row>
    <row r="25" spans="1:8" x14ac:dyDescent="0.3">
      <c r="A25" s="55" t="s">
        <v>335</v>
      </c>
      <c r="B25" s="98">
        <v>9210</v>
      </c>
      <c r="C25" s="130">
        <v>12850</v>
      </c>
      <c r="D25" s="98">
        <v>13008</v>
      </c>
      <c r="E25" s="98">
        <v>198</v>
      </c>
      <c r="F25" s="132" t="s">
        <v>403</v>
      </c>
      <c r="G25" s="98">
        <v>2.9</v>
      </c>
      <c r="H25" s="104" t="s">
        <v>328</v>
      </c>
    </row>
    <row r="26" spans="1:8" x14ac:dyDescent="0.3">
      <c r="A26" s="55" t="s">
        <v>265</v>
      </c>
      <c r="B26" s="98">
        <v>5922</v>
      </c>
      <c r="C26" s="130">
        <v>5517</v>
      </c>
      <c r="D26" s="98">
        <v>5579</v>
      </c>
      <c r="E26" s="98">
        <v>68</v>
      </c>
      <c r="F26" s="98">
        <v>1.3</v>
      </c>
      <c r="G26" s="98">
        <v>1.2</v>
      </c>
      <c r="H26" s="104" t="s">
        <v>329</v>
      </c>
    </row>
    <row r="27" spans="1:8" ht="25.95" customHeight="1" x14ac:dyDescent="0.3">
      <c r="A27" s="32" t="s">
        <v>336</v>
      </c>
      <c r="B27" s="50">
        <v>141196</v>
      </c>
      <c r="C27" s="130">
        <v>154129</v>
      </c>
      <c r="D27" s="50" t="s">
        <v>404</v>
      </c>
      <c r="E27" s="50" t="s">
        <v>405</v>
      </c>
      <c r="F27" s="50">
        <v>30.4</v>
      </c>
      <c r="G27" s="50">
        <v>34.6</v>
      </c>
      <c r="H27" s="106" t="s">
        <v>4</v>
      </c>
    </row>
    <row r="28" spans="1:8" x14ac:dyDescent="0.3">
      <c r="A28" s="54" t="s">
        <v>94</v>
      </c>
      <c r="B28" s="98"/>
      <c r="C28" s="130"/>
      <c r="D28" s="98"/>
      <c r="E28" s="98"/>
      <c r="F28" s="98"/>
      <c r="G28" s="98"/>
      <c r="H28" s="103" t="s">
        <v>95</v>
      </c>
    </row>
    <row r="29" spans="1:8" x14ac:dyDescent="0.3">
      <c r="A29" s="55" t="s">
        <v>266</v>
      </c>
      <c r="B29" s="98">
        <v>43544</v>
      </c>
      <c r="C29" s="130">
        <v>48542</v>
      </c>
      <c r="D29" s="98">
        <v>51015</v>
      </c>
      <c r="E29" s="98">
        <v>856</v>
      </c>
      <c r="F29" s="98">
        <v>9.4</v>
      </c>
      <c r="G29" s="99">
        <v>11.2</v>
      </c>
      <c r="H29" s="104" t="s">
        <v>267</v>
      </c>
    </row>
    <row r="30" spans="1:8" x14ac:dyDescent="0.3">
      <c r="A30" s="55" t="s">
        <v>268</v>
      </c>
      <c r="B30" s="98">
        <v>21238</v>
      </c>
      <c r="C30" s="130">
        <v>21471</v>
      </c>
      <c r="D30" s="98">
        <v>21872</v>
      </c>
      <c r="E30" s="98">
        <v>331</v>
      </c>
      <c r="F30" s="98">
        <v>4.5999999999999996</v>
      </c>
      <c r="G30" s="98">
        <v>4.8</v>
      </c>
      <c r="H30" s="104" t="s">
        <v>269</v>
      </c>
    </row>
    <row r="31" spans="1:8" x14ac:dyDescent="0.3">
      <c r="A31" s="55" t="s">
        <v>270</v>
      </c>
      <c r="B31" s="98">
        <v>12465</v>
      </c>
      <c r="C31" s="130">
        <v>15146</v>
      </c>
      <c r="D31" s="98">
        <v>15909</v>
      </c>
      <c r="E31" s="98">
        <v>301</v>
      </c>
      <c r="F31" s="98">
        <v>2.7</v>
      </c>
      <c r="G31" s="98">
        <v>3.5</v>
      </c>
      <c r="H31" s="104" t="s">
        <v>271</v>
      </c>
    </row>
    <row r="32" spans="1:8" ht="25.95" customHeight="1" x14ac:dyDescent="0.3">
      <c r="A32" s="55" t="s">
        <v>272</v>
      </c>
      <c r="B32" s="50">
        <v>3413</v>
      </c>
      <c r="C32" s="130">
        <v>6591</v>
      </c>
      <c r="D32" s="50">
        <v>5072</v>
      </c>
      <c r="E32" s="50">
        <v>-155</v>
      </c>
      <c r="F32" s="50">
        <v>0.7</v>
      </c>
      <c r="G32" s="50">
        <v>1.1000000000000001</v>
      </c>
      <c r="H32" s="105" t="s">
        <v>337</v>
      </c>
    </row>
    <row r="33" spans="1:8" x14ac:dyDescent="0.3">
      <c r="A33" s="32" t="s">
        <v>311</v>
      </c>
      <c r="B33" s="50">
        <v>7948</v>
      </c>
      <c r="C33" s="173">
        <v>7920</v>
      </c>
      <c r="D33" s="50">
        <v>8339</v>
      </c>
      <c r="E33" s="50">
        <v>183</v>
      </c>
      <c r="F33" s="50">
        <v>1.7</v>
      </c>
      <c r="G33" s="50">
        <v>1.8</v>
      </c>
      <c r="H33" s="104" t="s">
        <v>188</v>
      </c>
    </row>
    <row r="34" spans="1:8" x14ac:dyDescent="0.3">
      <c r="A34" s="55" t="s">
        <v>330</v>
      </c>
      <c r="B34" s="98">
        <v>51525</v>
      </c>
      <c r="C34" s="130">
        <v>53614</v>
      </c>
      <c r="D34" s="98">
        <v>53506</v>
      </c>
      <c r="E34" s="98">
        <v>-241</v>
      </c>
      <c r="F34" s="98">
        <v>11.1</v>
      </c>
      <c r="G34" s="98">
        <v>11.8</v>
      </c>
      <c r="H34" s="104" t="s">
        <v>273</v>
      </c>
    </row>
    <row r="35" spans="1:8" x14ac:dyDescent="0.3">
      <c r="A35" s="54" t="s">
        <v>274</v>
      </c>
      <c r="B35" s="98">
        <v>39884</v>
      </c>
      <c r="C35" s="130">
        <v>42267</v>
      </c>
      <c r="D35" s="98">
        <v>42682</v>
      </c>
      <c r="E35" s="98">
        <v>-274</v>
      </c>
      <c r="F35" s="98">
        <v>8.6</v>
      </c>
      <c r="G35" s="98">
        <v>9.4</v>
      </c>
      <c r="H35" s="103" t="s">
        <v>275</v>
      </c>
    </row>
    <row r="36" spans="1:8" x14ac:dyDescent="0.3">
      <c r="A36" s="54" t="s">
        <v>276</v>
      </c>
      <c r="B36" s="98">
        <v>9936</v>
      </c>
      <c r="C36" s="130">
        <v>9844</v>
      </c>
      <c r="D36" s="98">
        <v>9305</v>
      </c>
      <c r="E36" s="98">
        <v>-8</v>
      </c>
      <c r="F36" s="98">
        <v>2.1</v>
      </c>
      <c r="G36" s="99">
        <v>2</v>
      </c>
      <c r="H36" s="103" t="s">
        <v>277</v>
      </c>
    </row>
    <row r="37" spans="1:8" x14ac:dyDescent="0.3">
      <c r="A37" s="54" t="s">
        <v>332</v>
      </c>
      <c r="B37" s="98">
        <v>1705</v>
      </c>
      <c r="C37" s="130">
        <v>1503</v>
      </c>
      <c r="D37" s="98">
        <v>1519</v>
      </c>
      <c r="E37" s="98">
        <v>41</v>
      </c>
      <c r="F37" s="98">
        <v>0.4</v>
      </c>
      <c r="G37" s="98">
        <v>0.3</v>
      </c>
      <c r="H37" s="103" t="s">
        <v>391</v>
      </c>
    </row>
    <row r="38" spans="1:8" x14ac:dyDescent="0.3">
      <c r="A38" s="55" t="s">
        <v>278</v>
      </c>
      <c r="B38" s="98">
        <v>1063</v>
      </c>
      <c r="C38" s="130">
        <v>845</v>
      </c>
      <c r="D38" s="98">
        <v>1371</v>
      </c>
      <c r="E38" s="98">
        <v>55</v>
      </c>
      <c r="F38" s="98">
        <v>0.2</v>
      </c>
      <c r="G38" s="98">
        <v>0.3</v>
      </c>
      <c r="H38" s="104" t="s">
        <v>279</v>
      </c>
    </row>
    <row r="39" spans="1:8" x14ac:dyDescent="0.3">
      <c r="A39" s="32" t="s">
        <v>5</v>
      </c>
      <c r="B39" s="98">
        <v>440</v>
      </c>
      <c r="C39" s="130">
        <v>476</v>
      </c>
      <c r="D39" s="98">
        <v>586</v>
      </c>
      <c r="E39" s="98">
        <v>-21</v>
      </c>
      <c r="F39" s="98">
        <v>0.1</v>
      </c>
      <c r="G39" s="98">
        <v>0.1</v>
      </c>
      <c r="H39" s="102" t="s">
        <v>218</v>
      </c>
    </row>
    <row r="40" spans="1:8" x14ac:dyDescent="0.3">
      <c r="A40" s="32" t="s">
        <v>191</v>
      </c>
      <c r="B40" s="98">
        <v>14940</v>
      </c>
      <c r="C40" s="130">
        <v>14218</v>
      </c>
      <c r="D40" s="98">
        <v>13618</v>
      </c>
      <c r="E40" s="98">
        <v>-205</v>
      </c>
      <c r="F40" s="98">
        <v>3.2</v>
      </c>
      <c r="G40" s="99">
        <v>3</v>
      </c>
      <c r="H40" s="102" t="s">
        <v>219</v>
      </c>
    </row>
    <row r="41" spans="1:8" x14ac:dyDescent="0.3">
      <c r="A41" s="32" t="s">
        <v>333</v>
      </c>
      <c r="B41" s="98">
        <v>5410</v>
      </c>
      <c r="C41" s="130">
        <v>5253</v>
      </c>
      <c r="D41" s="98">
        <v>4717</v>
      </c>
      <c r="E41" s="98">
        <v>-166</v>
      </c>
      <c r="F41" s="98">
        <v>1.2</v>
      </c>
      <c r="G41" s="99">
        <v>1</v>
      </c>
      <c r="H41" s="102" t="s">
        <v>392</v>
      </c>
    </row>
    <row r="42" spans="1:8" x14ac:dyDescent="0.3">
      <c r="C42" s="80"/>
    </row>
    <row r="43" spans="1:8" ht="60" customHeight="1" x14ac:dyDescent="0.3">
      <c r="A43" s="220" t="s">
        <v>542</v>
      </c>
      <c r="B43" s="220"/>
      <c r="C43" s="220"/>
      <c r="D43" s="220"/>
      <c r="E43" s="220"/>
      <c r="F43" s="220"/>
      <c r="G43" s="220"/>
      <c r="H43" s="220"/>
    </row>
    <row r="44" spans="1:8" ht="16.95" customHeight="1" x14ac:dyDescent="0.3">
      <c r="A44" s="218" t="s">
        <v>192</v>
      </c>
      <c r="B44" s="218"/>
      <c r="C44" s="218"/>
      <c r="D44" s="218"/>
      <c r="E44" s="218"/>
      <c r="F44" s="218"/>
      <c r="G44" s="218"/>
      <c r="H44" s="218"/>
    </row>
    <row r="45" spans="1:8" s="107" customFormat="1" ht="46.5" customHeight="1" x14ac:dyDescent="0.3">
      <c r="A45" s="219" t="s">
        <v>543</v>
      </c>
      <c r="B45" s="219"/>
      <c r="C45" s="219"/>
      <c r="D45" s="219"/>
      <c r="E45" s="219"/>
      <c r="F45" s="219"/>
      <c r="G45" s="219"/>
      <c r="H45" s="219"/>
    </row>
    <row r="46" spans="1:8" s="107" customFormat="1" ht="18" customHeight="1" x14ac:dyDescent="0.3">
      <c r="A46" s="181" t="s">
        <v>193</v>
      </c>
      <c r="B46" s="110"/>
      <c r="C46" s="110"/>
      <c r="D46" s="110"/>
      <c r="E46" s="110"/>
      <c r="F46" s="110"/>
      <c r="G46" s="110"/>
      <c r="H46" s="110"/>
    </row>
  </sheetData>
  <mergeCells count="10">
    <mergeCell ref="A44:H44"/>
    <mergeCell ref="A45:H45"/>
    <mergeCell ref="A43:H43"/>
    <mergeCell ref="D5:E5"/>
    <mergeCell ref="A4:H4"/>
    <mergeCell ref="E6:E9"/>
    <mergeCell ref="F6:G9"/>
    <mergeCell ref="H5:H9"/>
    <mergeCell ref="B6:D9"/>
    <mergeCell ref="A5:A9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workbookViewId="0">
      <pane ySplit="2" topLeftCell="A3" activePane="bottomLeft" state="frozen"/>
      <selection pane="bottomLeft" activeCell="L28" sqref="L28"/>
    </sheetView>
  </sheetViews>
  <sheetFormatPr defaultColWidth="9.109375" defaultRowHeight="14.4" x14ac:dyDescent="0.3"/>
  <cols>
    <col min="1" max="1" width="25.6640625" style="148" customWidth="1"/>
    <col min="2" max="5" width="9.109375" style="148"/>
    <col min="6" max="6" width="27.33203125" style="148" customWidth="1"/>
    <col min="7" max="16384" width="9.109375" style="148"/>
  </cols>
  <sheetData>
    <row r="1" spans="1:6" ht="54.6" customHeight="1" x14ac:dyDescent="0.3">
      <c r="A1" s="271" t="s">
        <v>447</v>
      </c>
      <c r="B1" s="271"/>
      <c r="C1" s="271"/>
      <c r="D1" s="271"/>
      <c r="E1" s="271"/>
      <c r="F1" s="271"/>
    </row>
    <row r="2" spans="1:6" ht="29.1" customHeight="1" thickBot="1" x14ac:dyDescent="0.35">
      <c r="A2" s="124" t="s">
        <v>0</v>
      </c>
      <c r="B2" s="124">
        <v>2010</v>
      </c>
      <c r="C2" s="124">
        <v>2015</v>
      </c>
      <c r="D2" s="124">
        <v>2016</v>
      </c>
      <c r="E2" s="124">
        <v>2017</v>
      </c>
      <c r="F2" s="171" t="s">
        <v>1</v>
      </c>
    </row>
    <row r="3" spans="1:6" ht="31.8" x14ac:dyDescent="0.3">
      <c r="A3" s="71" t="s">
        <v>448</v>
      </c>
      <c r="B3" s="72">
        <v>343</v>
      </c>
      <c r="C3" s="72">
        <v>328</v>
      </c>
      <c r="D3" s="72">
        <v>328</v>
      </c>
      <c r="E3" s="72">
        <v>329</v>
      </c>
      <c r="F3" s="176" t="s">
        <v>449</v>
      </c>
    </row>
    <row r="4" spans="1:6" ht="21.6" x14ac:dyDescent="0.3">
      <c r="A4" s="55" t="s">
        <v>398</v>
      </c>
      <c r="B4" s="98"/>
      <c r="C4" s="98"/>
      <c r="D4" s="98"/>
      <c r="E4" s="98"/>
      <c r="F4" s="150" t="s">
        <v>75</v>
      </c>
    </row>
    <row r="5" spans="1:6" x14ac:dyDescent="0.3">
      <c r="A5" s="54" t="s">
        <v>76</v>
      </c>
      <c r="B5" s="98">
        <v>237</v>
      </c>
      <c r="C5" s="98">
        <v>217</v>
      </c>
      <c r="D5" s="98">
        <v>207</v>
      </c>
      <c r="E5" s="98">
        <v>203</v>
      </c>
      <c r="F5" s="156" t="s">
        <v>353</v>
      </c>
    </row>
    <row r="6" spans="1:6" x14ac:dyDescent="0.3">
      <c r="A6" s="54" t="s">
        <v>78</v>
      </c>
      <c r="B6" s="98">
        <v>49</v>
      </c>
      <c r="C6" s="98">
        <v>57</v>
      </c>
      <c r="D6" s="98">
        <v>56</v>
      </c>
      <c r="E6" s="98">
        <v>56</v>
      </c>
      <c r="F6" s="156" t="s">
        <v>79</v>
      </c>
    </row>
    <row r="7" spans="1:6" ht="20.399999999999999" x14ac:dyDescent="0.3">
      <c r="A7" s="55" t="s">
        <v>312</v>
      </c>
      <c r="B7" s="98"/>
      <c r="C7" s="98"/>
      <c r="D7" s="98"/>
      <c r="E7" s="98"/>
      <c r="F7" s="157" t="s">
        <v>313</v>
      </c>
    </row>
    <row r="8" spans="1:6" x14ac:dyDescent="0.3">
      <c r="A8" s="54" t="s">
        <v>80</v>
      </c>
      <c r="B8" s="98"/>
      <c r="C8" s="98"/>
      <c r="D8" s="98"/>
      <c r="E8" s="98"/>
      <c r="F8" s="156" t="s">
        <v>354</v>
      </c>
    </row>
    <row r="9" spans="1:6" x14ac:dyDescent="0.3">
      <c r="A9" s="59" t="s">
        <v>81</v>
      </c>
      <c r="B9" s="98">
        <v>94</v>
      </c>
      <c r="C9" s="98">
        <v>97</v>
      </c>
      <c r="D9" s="98">
        <v>102</v>
      </c>
      <c r="E9" s="98">
        <v>101</v>
      </c>
      <c r="F9" s="159" t="s">
        <v>77</v>
      </c>
    </row>
    <row r="10" spans="1:6" x14ac:dyDescent="0.3">
      <c r="A10" s="59" t="s">
        <v>82</v>
      </c>
      <c r="B10" s="98">
        <v>76</v>
      </c>
      <c r="C10" s="98">
        <v>80</v>
      </c>
      <c r="D10" s="98">
        <v>84</v>
      </c>
      <c r="E10" s="98">
        <v>83</v>
      </c>
      <c r="F10" s="159" t="s">
        <v>79</v>
      </c>
    </row>
    <row r="11" spans="1:6" ht="20.399999999999999" x14ac:dyDescent="0.3">
      <c r="A11" s="54" t="s">
        <v>298</v>
      </c>
      <c r="B11" s="50">
        <v>309</v>
      </c>
      <c r="C11" s="50">
        <v>305</v>
      </c>
      <c r="D11" s="50">
        <v>314</v>
      </c>
      <c r="E11" s="50">
        <v>314</v>
      </c>
      <c r="F11" s="156" t="s">
        <v>355</v>
      </c>
    </row>
    <row r="12" spans="1:6" x14ac:dyDescent="0.3">
      <c r="A12" s="67" t="s">
        <v>200</v>
      </c>
      <c r="B12" s="98"/>
      <c r="C12" s="98"/>
      <c r="D12" s="98"/>
      <c r="E12" s="98"/>
      <c r="F12" s="177" t="s">
        <v>201</v>
      </c>
    </row>
    <row r="13" spans="1:6" x14ac:dyDescent="0.3">
      <c r="A13" s="48" t="s">
        <v>76</v>
      </c>
      <c r="B13" s="98">
        <v>13.4</v>
      </c>
      <c r="C13" s="98">
        <v>10.199999999999999</v>
      </c>
      <c r="D13" s="98">
        <v>9.1</v>
      </c>
      <c r="E13" s="98">
        <v>8.6</v>
      </c>
      <c r="F13" s="168" t="s">
        <v>77</v>
      </c>
    </row>
    <row r="14" spans="1:6" ht="20.399999999999999" x14ac:dyDescent="0.3">
      <c r="A14" s="76" t="s">
        <v>83</v>
      </c>
      <c r="B14" s="50">
        <v>8.3000000000000007</v>
      </c>
      <c r="C14" s="50">
        <v>4.5</v>
      </c>
      <c r="D14" s="50">
        <v>3.4</v>
      </c>
      <c r="E14" s="50">
        <v>3.2</v>
      </c>
      <c r="F14" s="178" t="s">
        <v>84</v>
      </c>
    </row>
    <row r="15" spans="1:6" x14ac:dyDescent="0.3">
      <c r="A15" s="48" t="s">
        <v>356</v>
      </c>
      <c r="B15" s="98">
        <v>689.8</v>
      </c>
      <c r="C15" s="98">
        <v>774.7</v>
      </c>
      <c r="D15" s="98">
        <v>747.8</v>
      </c>
      <c r="E15" s="98">
        <v>720.1</v>
      </c>
      <c r="F15" s="168" t="s">
        <v>206</v>
      </c>
    </row>
    <row r="16" spans="1:6" x14ac:dyDescent="0.3">
      <c r="A16" s="73" t="s">
        <v>85</v>
      </c>
      <c r="B16" s="98">
        <v>92.5</v>
      </c>
      <c r="C16" s="98">
        <v>63.7</v>
      </c>
      <c r="D16" s="98">
        <v>51.3</v>
      </c>
      <c r="E16" s="98">
        <v>44.3</v>
      </c>
      <c r="F16" s="178" t="s">
        <v>86</v>
      </c>
    </row>
    <row r="17" spans="1:6" x14ac:dyDescent="0.3">
      <c r="A17" s="74" t="s">
        <v>87</v>
      </c>
      <c r="B17" s="98">
        <v>137.6</v>
      </c>
      <c r="C17" s="98">
        <v>161.6</v>
      </c>
      <c r="D17" s="98">
        <v>155.69999999999999</v>
      </c>
      <c r="E17" s="98">
        <v>161.5</v>
      </c>
      <c r="F17" s="179" t="s">
        <v>202</v>
      </c>
    </row>
    <row r="18" spans="1:6" x14ac:dyDescent="0.3">
      <c r="A18" s="74" t="s">
        <v>88</v>
      </c>
      <c r="B18" s="98">
        <v>67.900000000000006</v>
      </c>
      <c r="C18" s="98">
        <v>46.2</v>
      </c>
      <c r="D18" s="98">
        <v>42.7</v>
      </c>
      <c r="E18" s="98">
        <v>43.5</v>
      </c>
      <c r="F18" s="179" t="s">
        <v>89</v>
      </c>
    </row>
    <row r="19" spans="1:6" ht="30.6" x14ac:dyDescent="0.3">
      <c r="A19" s="67" t="s">
        <v>357</v>
      </c>
      <c r="B19" s="66"/>
      <c r="C19" s="66"/>
      <c r="D19" s="66"/>
      <c r="E19" s="66"/>
      <c r="F19" s="180" t="s">
        <v>93</v>
      </c>
    </row>
    <row r="20" spans="1:6" x14ac:dyDescent="0.3">
      <c r="A20" s="75" t="s">
        <v>203</v>
      </c>
      <c r="B20" s="98"/>
      <c r="C20" s="98"/>
      <c r="D20" s="98"/>
      <c r="E20" s="98"/>
      <c r="F20" s="169" t="s">
        <v>204</v>
      </c>
    </row>
    <row r="21" spans="1:6" x14ac:dyDescent="0.3">
      <c r="A21" s="48" t="s">
        <v>205</v>
      </c>
      <c r="B21" s="98">
        <v>3541.4</v>
      </c>
      <c r="C21" s="99">
        <v>2629</v>
      </c>
      <c r="D21" s="98">
        <v>2584.3000000000002</v>
      </c>
      <c r="E21" s="99">
        <v>3014</v>
      </c>
      <c r="F21" s="168" t="s">
        <v>77</v>
      </c>
    </row>
    <row r="22" spans="1:6" x14ac:dyDescent="0.3">
      <c r="A22" s="48" t="s">
        <v>90</v>
      </c>
      <c r="B22" s="98">
        <v>290.10000000000002</v>
      </c>
      <c r="C22" s="98">
        <v>287.89999999999998</v>
      </c>
      <c r="D22" s="98">
        <v>278.5</v>
      </c>
      <c r="E22" s="99">
        <v>282</v>
      </c>
      <c r="F22" s="168" t="s">
        <v>206</v>
      </c>
    </row>
    <row r="23" spans="1:6" ht="20.399999999999999" x14ac:dyDescent="0.3">
      <c r="A23" s="75" t="s">
        <v>91</v>
      </c>
      <c r="B23" s="98"/>
      <c r="C23" s="98"/>
      <c r="D23" s="98"/>
      <c r="E23" s="98"/>
      <c r="F23" s="169" t="s">
        <v>92</v>
      </c>
    </row>
    <row r="24" spans="1:6" x14ac:dyDescent="0.3">
      <c r="A24" s="48" t="s">
        <v>76</v>
      </c>
      <c r="B24" s="98">
        <v>99.6</v>
      </c>
      <c r="C24" s="98">
        <v>99.6</v>
      </c>
      <c r="D24" s="98">
        <v>99.6</v>
      </c>
      <c r="E24" s="98">
        <v>99.7</v>
      </c>
      <c r="F24" s="168" t="s">
        <v>77</v>
      </c>
    </row>
    <row r="25" spans="1:6" x14ac:dyDescent="0.3">
      <c r="A25" s="48" t="s">
        <v>356</v>
      </c>
      <c r="B25" s="98">
        <v>29.6</v>
      </c>
      <c r="C25" s="98">
        <v>27.1</v>
      </c>
      <c r="D25" s="98">
        <v>27.1</v>
      </c>
      <c r="E25" s="98">
        <v>28.1</v>
      </c>
      <c r="F25" s="168" t="s">
        <v>206</v>
      </c>
    </row>
    <row r="27" spans="1:6" x14ac:dyDescent="0.3">
      <c r="A27" s="272" t="s">
        <v>528</v>
      </c>
      <c r="B27" s="272"/>
      <c r="C27" s="272"/>
      <c r="D27" s="272"/>
      <c r="E27" s="272"/>
      <c r="F27" s="272"/>
    </row>
    <row r="28" spans="1:6" s="107" customFormat="1" x14ac:dyDescent="0.3">
      <c r="A28" s="181" t="s">
        <v>529</v>
      </c>
      <c r="B28" s="110"/>
      <c r="C28" s="110"/>
      <c r="D28" s="110"/>
      <c r="E28" s="110"/>
      <c r="F28" s="110"/>
    </row>
    <row r="29" spans="1:6" x14ac:dyDescent="0.3">
      <c r="A29" s="80"/>
      <c r="B29" s="80"/>
      <c r="C29" s="80"/>
      <c r="D29" s="80"/>
      <c r="E29" s="80"/>
      <c r="F29" s="80"/>
    </row>
  </sheetData>
  <mergeCells count="2">
    <mergeCell ref="A1:F1"/>
    <mergeCell ref="A27:F27"/>
  </mergeCells>
  <phoneticPr fontId="11" type="noConversion"/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zoomScaleNormal="100" workbookViewId="0">
      <pane ySplit="4" topLeftCell="A5" activePane="bottomLeft" state="frozen"/>
      <selection pane="bottomLeft" activeCell="L37" sqref="L37"/>
    </sheetView>
  </sheetViews>
  <sheetFormatPr defaultColWidth="9.109375" defaultRowHeight="14.4" x14ac:dyDescent="0.3"/>
  <cols>
    <col min="1" max="1" width="14.44140625" style="148" customWidth="1"/>
    <col min="2" max="2" width="10.33203125" style="148" customWidth="1"/>
    <col min="3" max="8" width="10.109375" style="148" customWidth="1"/>
    <col min="9" max="16384" width="9.109375" style="148"/>
  </cols>
  <sheetData>
    <row r="1" spans="1:8" ht="58.5" customHeight="1" x14ac:dyDescent="0.3">
      <c r="A1" s="223" t="s">
        <v>546</v>
      </c>
      <c r="B1" s="223"/>
      <c r="C1" s="223"/>
      <c r="D1" s="223"/>
      <c r="E1" s="223"/>
      <c r="F1" s="223"/>
      <c r="G1" s="223"/>
      <c r="H1" s="223"/>
    </row>
    <row r="2" spans="1:8" ht="29.25" customHeight="1" x14ac:dyDescent="0.3">
      <c r="A2" s="224" t="s">
        <v>450</v>
      </c>
      <c r="B2" s="224"/>
      <c r="C2" s="224" t="s">
        <v>451</v>
      </c>
      <c r="D2" s="224" t="s">
        <v>452</v>
      </c>
      <c r="E2" s="224" t="s">
        <v>453</v>
      </c>
      <c r="F2" s="224" t="s">
        <v>454</v>
      </c>
      <c r="G2" s="224" t="s">
        <v>455</v>
      </c>
      <c r="H2" s="221" t="s">
        <v>456</v>
      </c>
    </row>
    <row r="3" spans="1:8" x14ac:dyDescent="0.3">
      <c r="A3" s="225"/>
      <c r="B3" s="225"/>
      <c r="C3" s="225"/>
      <c r="D3" s="225"/>
      <c r="E3" s="225"/>
      <c r="F3" s="225"/>
      <c r="G3" s="225"/>
      <c r="H3" s="227"/>
    </row>
    <row r="4" spans="1:8" ht="15" thickBot="1" x14ac:dyDescent="0.35">
      <c r="A4" s="226"/>
      <c r="B4" s="226"/>
      <c r="C4" s="226"/>
      <c r="D4" s="226"/>
      <c r="E4" s="226"/>
      <c r="F4" s="226"/>
      <c r="G4" s="226"/>
      <c r="H4" s="229"/>
    </row>
    <row r="5" spans="1:8" ht="15" customHeight="1" x14ac:dyDescent="0.3">
      <c r="A5" s="276" t="s">
        <v>323</v>
      </c>
      <c r="B5" s="276"/>
      <c r="C5" s="276"/>
      <c r="D5" s="276"/>
      <c r="E5" s="276"/>
      <c r="F5" s="276"/>
      <c r="G5" s="276"/>
      <c r="H5" s="276"/>
    </row>
    <row r="6" spans="1:8" ht="15" customHeight="1" x14ac:dyDescent="0.3">
      <c r="A6" s="274" t="s">
        <v>324</v>
      </c>
      <c r="B6" s="274"/>
      <c r="C6" s="274"/>
      <c r="D6" s="274"/>
      <c r="E6" s="274"/>
      <c r="F6" s="274"/>
      <c r="G6" s="274"/>
      <c r="H6" s="274"/>
    </row>
    <row r="7" spans="1:8" x14ac:dyDescent="0.3">
      <c r="A7" s="109" t="s">
        <v>343</v>
      </c>
      <c r="B7" s="33">
        <v>2010</v>
      </c>
      <c r="C7" s="98">
        <v>437</v>
      </c>
      <c r="D7" s="98">
        <v>123</v>
      </c>
      <c r="E7" s="98">
        <v>768</v>
      </c>
      <c r="F7" s="98">
        <v>176</v>
      </c>
      <c r="G7" s="98">
        <v>285</v>
      </c>
      <c r="H7" s="33">
        <v>195</v>
      </c>
    </row>
    <row r="8" spans="1:8" x14ac:dyDescent="0.3">
      <c r="A8" s="182" t="s">
        <v>6</v>
      </c>
      <c r="B8" s="33">
        <v>2015</v>
      </c>
      <c r="C8" s="98">
        <v>365</v>
      </c>
      <c r="D8" s="98">
        <v>112</v>
      </c>
      <c r="E8" s="98">
        <v>894</v>
      </c>
      <c r="F8" s="98">
        <v>134</v>
      </c>
      <c r="G8" s="98">
        <v>215</v>
      </c>
      <c r="H8" s="33">
        <v>266</v>
      </c>
    </row>
    <row r="9" spans="1:8" x14ac:dyDescent="0.3">
      <c r="A9" s="63"/>
      <c r="B9" s="33">
        <v>2016</v>
      </c>
      <c r="C9" s="98">
        <v>324</v>
      </c>
      <c r="D9" s="98">
        <v>109</v>
      </c>
      <c r="E9" s="98">
        <v>995</v>
      </c>
      <c r="F9" s="98">
        <v>140</v>
      </c>
      <c r="G9" s="98">
        <v>219</v>
      </c>
      <c r="H9" s="33">
        <v>303</v>
      </c>
    </row>
    <row r="10" spans="1:8" x14ac:dyDescent="0.3">
      <c r="A10" s="183"/>
      <c r="B10" s="78">
        <v>2017</v>
      </c>
      <c r="C10" s="44">
        <v>305</v>
      </c>
      <c r="D10" s="44">
        <v>105</v>
      </c>
      <c r="E10" s="44">
        <v>948</v>
      </c>
      <c r="F10" s="44">
        <v>149</v>
      </c>
      <c r="G10" s="44">
        <v>212</v>
      </c>
      <c r="H10" s="78">
        <v>285</v>
      </c>
    </row>
    <row r="11" spans="1:8" x14ac:dyDescent="0.3">
      <c r="A11" s="63"/>
      <c r="B11" s="33"/>
      <c r="C11" s="98"/>
      <c r="D11" s="98"/>
      <c r="E11" s="98"/>
      <c r="F11" s="98"/>
      <c r="G11" s="98"/>
      <c r="H11" s="33"/>
    </row>
    <row r="12" spans="1:8" x14ac:dyDescent="0.3">
      <c r="A12" s="63" t="s">
        <v>207</v>
      </c>
      <c r="B12" s="33"/>
      <c r="C12" s="98"/>
      <c r="D12" s="98"/>
      <c r="E12" s="98"/>
      <c r="F12" s="98"/>
      <c r="G12" s="98"/>
      <c r="H12" s="33"/>
    </row>
    <row r="13" spans="1:8" x14ac:dyDescent="0.3">
      <c r="A13" s="184" t="s">
        <v>208</v>
      </c>
      <c r="B13" s="33"/>
      <c r="C13" s="98"/>
      <c r="D13" s="98"/>
      <c r="E13" s="98"/>
      <c r="F13" s="98"/>
      <c r="G13" s="98"/>
      <c r="H13" s="33"/>
    </row>
    <row r="14" spans="1:8" x14ac:dyDescent="0.3">
      <c r="A14" s="77" t="s">
        <v>96</v>
      </c>
      <c r="B14" s="33">
        <v>2010</v>
      </c>
      <c r="C14" s="98">
        <v>68</v>
      </c>
      <c r="D14" s="98">
        <v>12</v>
      </c>
      <c r="E14" s="98">
        <v>130</v>
      </c>
      <c r="F14" s="98">
        <v>8</v>
      </c>
      <c r="G14" s="98">
        <v>123</v>
      </c>
      <c r="H14" s="33" t="s">
        <v>74</v>
      </c>
    </row>
    <row r="15" spans="1:8" x14ac:dyDescent="0.3">
      <c r="A15" s="169" t="s">
        <v>97</v>
      </c>
      <c r="B15" s="33">
        <v>2015</v>
      </c>
      <c r="C15" s="98">
        <v>98</v>
      </c>
      <c r="D15" s="98">
        <v>13</v>
      </c>
      <c r="E15" s="98">
        <v>103</v>
      </c>
      <c r="F15" s="98">
        <v>14</v>
      </c>
      <c r="G15" s="98">
        <v>83</v>
      </c>
      <c r="H15" s="33" t="s">
        <v>74</v>
      </c>
    </row>
    <row r="16" spans="1:8" x14ac:dyDescent="0.3">
      <c r="A16" s="77"/>
      <c r="B16" s="33">
        <v>2016</v>
      </c>
      <c r="C16" s="98">
        <v>88</v>
      </c>
      <c r="D16" s="98">
        <v>13</v>
      </c>
      <c r="E16" s="98">
        <v>101</v>
      </c>
      <c r="F16" s="98">
        <v>14</v>
      </c>
      <c r="G16" s="98">
        <v>81</v>
      </c>
      <c r="H16" s="33" t="s">
        <v>74</v>
      </c>
    </row>
    <row r="17" spans="1:8" x14ac:dyDescent="0.3">
      <c r="A17" s="185"/>
      <c r="B17" s="78">
        <v>2017</v>
      </c>
      <c r="C17" s="44">
        <v>83</v>
      </c>
      <c r="D17" s="44">
        <v>14</v>
      </c>
      <c r="E17" s="44">
        <v>86</v>
      </c>
      <c r="F17" s="44">
        <v>16</v>
      </c>
      <c r="G17" s="44">
        <v>100</v>
      </c>
      <c r="H17" s="78" t="s">
        <v>74</v>
      </c>
    </row>
    <row r="18" spans="1:8" x14ac:dyDescent="0.3">
      <c r="A18" s="77"/>
      <c r="B18" s="33"/>
      <c r="C18" s="98"/>
      <c r="D18" s="98"/>
      <c r="E18" s="98"/>
      <c r="F18" s="98"/>
      <c r="G18" s="98"/>
      <c r="H18" s="33"/>
    </row>
    <row r="19" spans="1:8" x14ac:dyDescent="0.3">
      <c r="A19" s="77" t="s">
        <v>98</v>
      </c>
      <c r="B19" s="33">
        <v>2010</v>
      </c>
      <c r="C19" s="98">
        <v>116</v>
      </c>
      <c r="D19" s="98">
        <v>40</v>
      </c>
      <c r="E19" s="98">
        <v>243</v>
      </c>
      <c r="F19" s="98">
        <v>29</v>
      </c>
      <c r="G19" s="98">
        <v>90</v>
      </c>
      <c r="H19" s="33" t="s">
        <v>74</v>
      </c>
    </row>
    <row r="20" spans="1:8" x14ac:dyDescent="0.3">
      <c r="A20" s="169" t="s">
        <v>99</v>
      </c>
      <c r="B20" s="33">
        <v>2015</v>
      </c>
      <c r="C20" s="98">
        <v>91</v>
      </c>
      <c r="D20" s="98">
        <v>51</v>
      </c>
      <c r="E20" s="98">
        <v>283</v>
      </c>
      <c r="F20" s="98">
        <v>21</v>
      </c>
      <c r="G20" s="98">
        <v>75</v>
      </c>
      <c r="H20" s="33" t="s">
        <v>74</v>
      </c>
    </row>
    <row r="21" spans="1:8" x14ac:dyDescent="0.3">
      <c r="A21" s="77"/>
      <c r="B21" s="33">
        <v>2016</v>
      </c>
      <c r="C21" s="98">
        <v>84</v>
      </c>
      <c r="D21" s="98">
        <v>52</v>
      </c>
      <c r="E21" s="98">
        <v>255</v>
      </c>
      <c r="F21" s="98">
        <v>21</v>
      </c>
      <c r="G21" s="98">
        <v>83</v>
      </c>
      <c r="H21" s="33" t="s">
        <v>74</v>
      </c>
    </row>
    <row r="22" spans="1:8" x14ac:dyDescent="0.3">
      <c r="A22" s="77"/>
      <c r="B22" s="78">
        <v>2017</v>
      </c>
      <c r="C22" s="44">
        <v>75</v>
      </c>
      <c r="D22" s="44">
        <v>46</v>
      </c>
      <c r="E22" s="44">
        <v>351</v>
      </c>
      <c r="F22" s="44">
        <v>21</v>
      </c>
      <c r="G22" s="44">
        <v>50</v>
      </c>
      <c r="H22" s="78" t="s">
        <v>74</v>
      </c>
    </row>
    <row r="23" spans="1:8" x14ac:dyDescent="0.3">
      <c r="A23" s="77"/>
      <c r="B23" s="33"/>
      <c r="C23" s="98"/>
      <c r="D23" s="98"/>
      <c r="E23" s="98"/>
      <c r="F23" s="98"/>
      <c r="G23" s="98"/>
      <c r="H23" s="33"/>
    </row>
    <row r="24" spans="1:8" x14ac:dyDescent="0.3">
      <c r="A24" s="77" t="s">
        <v>100</v>
      </c>
      <c r="B24" s="33">
        <v>2010</v>
      </c>
      <c r="C24" s="98">
        <v>253</v>
      </c>
      <c r="D24" s="98">
        <v>71</v>
      </c>
      <c r="E24" s="98">
        <v>395</v>
      </c>
      <c r="F24" s="98">
        <v>139</v>
      </c>
      <c r="G24" s="98">
        <v>72</v>
      </c>
      <c r="H24" s="33" t="s">
        <v>74</v>
      </c>
    </row>
    <row r="25" spans="1:8" x14ac:dyDescent="0.3">
      <c r="A25" s="186" t="s">
        <v>101</v>
      </c>
      <c r="B25" s="33">
        <v>2015</v>
      </c>
      <c r="C25" s="98">
        <v>176</v>
      </c>
      <c r="D25" s="98">
        <v>48</v>
      </c>
      <c r="E25" s="98">
        <v>508</v>
      </c>
      <c r="F25" s="98">
        <v>99</v>
      </c>
      <c r="G25" s="98">
        <v>57</v>
      </c>
      <c r="H25" s="33" t="s">
        <v>74</v>
      </c>
    </row>
    <row r="26" spans="1:8" x14ac:dyDescent="0.3">
      <c r="A26" s="77"/>
      <c r="B26" s="33">
        <v>2016</v>
      </c>
      <c r="C26" s="98">
        <v>152</v>
      </c>
      <c r="D26" s="98">
        <v>44</v>
      </c>
      <c r="E26" s="98">
        <v>639</v>
      </c>
      <c r="F26" s="98">
        <v>105</v>
      </c>
      <c r="G26" s="98">
        <v>55</v>
      </c>
      <c r="H26" s="33" t="s">
        <v>74</v>
      </c>
    </row>
    <row r="27" spans="1:8" x14ac:dyDescent="0.3">
      <c r="A27" s="77"/>
      <c r="B27" s="78">
        <v>2017</v>
      </c>
      <c r="C27" s="44">
        <v>147</v>
      </c>
      <c r="D27" s="44">
        <v>45</v>
      </c>
      <c r="E27" s="44">
        <v>511</v>
      </c>
      <c r="F27" s="44">
        <v>112</v>
      </c>
      <c r="G27" s="44">
        <v>62</v>
      </c>
      <c r="H27" s="78" t="s">
        <v>74</v>
      </c>
    </row>
    <row r="28" spans="1:8" ht="15" customHeight="1" x14ac:dyDescent="0.3">
      <c r="A28" s="275" t="s">
        <v>358</v>
      </c>
      <c r="B28" s="275"/>
      <c r="C28" s="275"/>
      <c r="D28" s="275"/>
      <c r="E28" s="275"/>
      <c r="F28" s="275"/>
      <c r="G28" s="275"/>
      <c r="H28" s="275"/>
    </row>
    <row r="29" spans="1:8" ht="15" customHeight="1" x14ac:dyDescent="0.3">
      <c r="A29" s="273" t="s">
        <v>457</v>
      </c>
      <c r="B29" s="273"/>
      <c r="C29" s="273"/>
      <c r="D29" s="273"/>
      <c r="E29" s="273"/>
      <c r="F29" s="273"/>
      <c r="G29" s="273"/>
      <c r="H29" s="273"/>
    </row>
    <row r="30" spans="1:8" x14ac:dyDescent="0.3">
      <c r="A30" s="109" t="s">
        <v>343</v>
      </c>
      <c r="B30" s="33">
        <v>2010</v>
      </c>
      <c r="C30" s="98">
        <v>8768</v>
      </c>
      <c r="D30" s="98">
        <v>4624</v>
      </c>
      <c r="E30" s="98">
        <v>19853</v>
      </c>
      <c r="F30" s="98">
        <v>43691</v>
      </c>
      <c r="G30" s="98">
        <v>8649</v>
      </c>
      <c r="H30" s="33">
        <v>8730</v>
      </c>
    </row>
    <row r="31" spans="1:8" x14ac:dyDescent="0.3">
      <c r="A31" s="182" t="s">
        <v>6</v>
      </c>
      <c r="B31" s="33">
        <v>2015</v>
      </c>
      <c r="C31" s="98">
        <v>5592</v>
      </c>
      <c r="D31" s="98">
        <v>3443</v>
      </c>
      <c r="E31" s="98">
        <v>21402</v>
      </c>
      <c r="F31" s="98">
        <v>40836</v>
      </c>
      <c r="G31" s="98">
        <v>7461</v>
      </c>
      <c r="H31" s="33">
        <v>10149</v>
      </c>
    </row>
    <row r="32" spans="1:8" x14ac:dyDescent="0.3">
      <c r="A32" s="63"/>
      <c r="B32" s="33">
        <v>2016</v>
      </c>
      <c r="C32" s="98">
        <v>4788</v>
      </c>
      <c r="D32" s="98">
        <v>2558</v>
      </c>
      <c r="E32" s="98">
        <v>36628</v>
      </c>
      <c r="F32" s="98">
        <v>38544</v>
      </c>
      <c r="G32" s="98">
        <v>7462</v>
      </c>
      <c r="H32" s="33">
        <v>13396</v>
      </c>
    </row>
    <row r="33" spans="1:8" x14ac:dyDescent="0.3">
      <c r="A33" s="183"/>
      <c r="B33" s="78">
        <v>2017</v>
      </c>
      <c r="C33" s="44">
        <v>4602</v>
      </c>
      <c r="D33" s="44">
        <v>2350</v>
      </c>
      <c r="E33" s="44">
        <v>22732</v>
      </c>
      <c r="F33" s="44">
        <v>39123</v>
      </c>
      <c r="G33" s="44">
        <v>7857</v>
      </c>
      <c r="H33" s="78">
        <v>12643</v>
      </c>
    </row>
    <row r="34" spans="1:8" x14ac:dyDescent="0.3">
      <c r="A34" s="63"/>
      <c r="B34" s="33"/>
      <c r="C34" s="98"/>
      <c r="D34" s="98"/>
      <c r="E34" s="98"/>
      <c r="F34" s="98"/>
      <c r="G34" s="98"/>
      <c r="H34" s="33"/>
    </row>
    <row r="35" spans="1:8" x14ac:dyDescent="0.3">
      <c r="A35" s="63" t="s">
        <v>207</v>
      </c>
      <c r="B35" s="33"/>
      <c r="C35" s="98"/>
      <c r="D35" s="98"/>
      <c r="E35" s="98"/>
      <c r="F35" s="98"/>
      <c r="G35" s="98"/>
      <c r="H35" s="33"/>
    </row>
    <row r="36" spans="1:8" x14ac:dyDescent="0.3">
      <c r="A36" s="184" t="s">
        <v>208</v>
      </c>
      <c r="B36" s="33"/>
      <c r="C36" s="98"/>
      <c r="D36" s="98"/>
      <c r="E36" s="98"/>
      <c r="F36" s="98"/>
      <c r="G36" s="98"/>
      <c r="H36" s="33"/>
    </row>
    <row r="37" spans="1:8" x14ac:dyDescent="0.3">
      <c r="A37" s="77" t="s">
        <v>96</v>
      </c>
      <c r="B37" s="33">
        <v>2010</v>
      </c>
      <c r="C37" s="98">
        <v>680</v>
      </c>
      <c r="D37" s="98">
        <v>214</v>
      </c>
      <c r="E37" s="98">
        <v>2464</v>
      </c>
      <c r="F37" s="98">
        <v>3459</v>
      </c>
      <c r="G37" s="98">
        <v>3174</v>
      </c>
      <c r="H37" s="33" t="s">
        <v>74</v>
      </c>
    </row>
    <row r="38" spans="1:8" x14ac:dyDescent="0.3">
      <c r="A38" s="169" t="s">
        <v>97</v>
      </c>
      <c r="B38" s="33">
        <v>2015</v>
      </c>
      <c r="C38" s="98">
        <v>930</v>
      </c>
      <c r="D38" s="98">
        <v>268</v>
      </c>
      <c r="E38" s="98">
        <v>2367</v>
      </c>
      <c r="F38" s="98">
        <v>2530</v>
      </c>
      <c r="G38" s="98">
        <v>2980</v>
      </c>
      <c r="H38" s="33" t="s">
        <v>74</v>
      </c>
    </row>
    <row r="39" spans="1:8" x14ac:dyDescent="0.3">
      <c r="A39" s="77"/>
      <c r="B39" s="33">
        <v>2016</v>
      </c>
      <c r="C39" s="98">
        <v>1038</v>
      </c>
      <c r="D39" s="98">
        <v>159</v>
      </c>
      <c r="E39" s="98">
        <v>2460</v>
      </c>
      <c r="F39" s="98">
        <v>2601</v>
      </c>
      <c r="G39" s="98">
        <v>2875</v>
      </c>
      <c r="H39" s="33" t="s">
        <v>74</v>
      </c>
    </row>
    <row r="40" spans="1:8" x14ac:dyDescent="0.3">
      <c r="A40" s="185"/>
      <c r="B40" s="78">
        <v>2017</v>
      </c>
      <c r="C40" s="44">
        <v>718</v>
      </c>
      <c r="D40" s="44">
        <v>161</v>
      </c>
      <c r="E40" s="44">
        <v>2750</v>
      </c>
      <c r="F40" s="44">
        <v>3972</v>
      </c>
      <c r="G40" s="44">
        <v>2952</v>
      </c>
      <c r="H40" s="78" t="s">
        <v>74</v>
      </c>
    </row>
    <row r="41" spans="1:8" x14ac:dyDescent="0.3">
      <c r="A41" s="77"/>
      <c r="B41" s="33"/>
      <c r="C41" s="98"/>
      <c r="D41" s="98"/>
      <c r="E41" s="98"/>
      <c r="F41" s="98"/>
      <c r="G41" s="98"/>
      <c r="H41" s="33"/>
    </row>
    <row r="42" spans="1:8" x14ac:dyDescent="0.3">
      <c r="A42" s="77" t="s">
        <v>98</v>
      </c>
      <c r="B42" s="33">
        <v>2010</v>
      </c>
      <c r="C42" s="98">
        <v>2604</v>
      </c>
      <c r="D42" s="98">
        <v>1747</v>
      </c>
      <c r="E42" s="98">
        <v>4511</v>
      </c>
      <c r="F42" s="98">
        <v>4274</v>
      </c>
      <c r="G42" s="98">
        <v>2296</v>
      </c>
      <c r="H42" s="33" t="s">
        <v>74</v>
      </c>
    </row>
    <row r="43" spans="1:8" x14ac:dyDescent="0.3">
      <c r="A43" s="169" t="s">
        <v>99</v>
      </c>
      <c r="B43" s="33">
        <v>2015</v>
      </c>
      <c r="C43" s="98">
        <v>1208</v>
      </c>
      <c r="D43" s="98">
        <v>1432</v>
      </c>
      <c r="E43" s="98">
        <v>5536</v>
      </c>
      <c r="F43" s="98">
        <v>2454</v>
      </c>
      <c r="G43" s="98">
        <v>1985</v>
      </c>
      <c r="H43" s="33" t="s">
        <v>74</v>
      </c>
    </row>
    <row r="44" spans="1:8" x14ac:dyDescent="0.3">
      <c r="A44" s="77"/>
      <c r="B44" s="33">
        <v>2016</v>
      </c>
      <c r="C44" s="98">
        <v>1092</v>
      </c>
      <c r="D44" s="98">
        <v>1024</v>
      </c>
      <c r="E44" s="98">
        <v>5403</v>
      </c>
      <c r="F44" s="98">
        <v>2378</v>
      </c>
      <c r="G44" s="98">
        <v>3343</v>
      </c>
      <c r="H44" s="33" t="s">
        <v>74</v>
      </c>
    </row>
    <row r="45" spans="1:8" x14ac:dyDescent="0.3">
      <c r="A45" s="77"/>
      <c r="B45" s="78">
        <v>2017</v>
      </c>
      <c r="C45" s="44">
        <v>1176</v>
      </c>
      <c r="D45" s="44">
        <v>962</v>
      </c>
      <c r="E45" s="44">
        <v>5874</v>
      </c>
      <c r="F45" s="44">
        <v>1959</v>
      </c>
      <c r="G45" s="44">
        <v>1881</v>
      </c>
      <c r="H45" s="78" t="s">
        <v>74</v>
      </c>
    </row>
    <row r="46" spans="1:8" x14ac:dyDescent="0.3">
      <c r="A46" s="77"/>
      <c r="B46" s="33"/>
      <c r="C46" s="98"/>
      <c r="D46" s="98"/>
      <c r="E46" s="98"/>
      <c r="F46" s="98"/>
      <c r="G46" s="98"/>
      <c r="H46" s="33"/>
    </row>
    <row r="47" spans="1:8" x14ac:dyDescent="0.3">
      <c r="A47" s="77" t="s">
        <v>100</v>
      </c>
      <c r="B47" s="33">
        <v>2010</v>
      </c>
      <c r="C47" s="98">
        <v>5484</v>
      </c>
      <c r="D47" s="98">
        <v>2663</v>
      </c>
      <c r="E47" s="98">
        <v>12878</v>
      </c>
      <c r="F47" s="98">
        <v>35958</v>
      </c>
      <c r="G47" s="98">
        <v>3179</v>
      </c>
      <c r="H47" s="33" t="s">
        <v>74</v>
      </c>
    </row>
    <row r="48" spans="1:8" x14ac:dyDescent="0.3">
      <c r="A48" s="186" t="s">
        <v>101</v>
      </c>
      <c r="B48" s="33">
        <v>2015</v>
      </c>
      <c r="C48" s="98">
        <v>3454</v>
      </c>
      <c r="D48" s="98">
        <v>1743</v>
      </c>
      <c r="E48" s="98">
        <v>13499</v>
      </c>
      <c r="F48" s="98">
        <v>35852</v>
      </c>
      <c r="G48" s="98">
        <v>2496</v>
      </c>
      <c r="H48" s="33" t="s">
        <v>74</v>
      </c>
    </row>
    <row r="49" spans="1:8" x14ac:dyDescent="0.3">
      <c r="A49" s="77"/>
      <c r="B49" s="33">
        <v>2016</v>
      </c>
      <c r="C49" s="98">
        <v>2658</v>
      </c>
      <c r="D49" s="98">
        <v>1375</v>
      </c>
      <c r="E49" s="98">
        <v>28765</v>
      </c>
      <c r="F49" s="98">
        <v>33565</v>
      </c>
      <c r="G49" s="98">
        <v>1244</v>
      </c>
      <c r="H49" s="33" t="s">
        <v>74</v>
      </c>
    </row>
    <row r="50" spans="1:8" x14ac:dyDescent="0.3">
      <c r="A50" s="77"/>
      <c r="B50" s="78">
        <v>2017</v>
      </c>
      <c r="C50" s="44">
        <v>2708</v>
      </c>
      <c r="D50" s="44">
        <v>1227</v>
      </c>
      <c r="E50" s="44">
        <v>14108</v>
      </c>
      <c r="F50" s="44">
        <v>33192</v>
      </c>
      <c r="G50" s="44">
        <v>3024</v>
      </c>
      <c r="H50" s="78" t="s">
        <v>74</v>
      </c>
    </row>
    <row r="51" spans="1:8" x14ac:dyDescent="0.3">
      <c r="A51" s="79"/>
      <c r="B51" s="80"/>
      <c r="C51" s="80"/>
      <c r="D51" s="80"/>
      <c r="E51" s="80"/>
      <c r="F51" s="80"/>
      <c r="G51" s="80"/>
      <c r="H51" s="80"/>
    </row>
  </sheetData>
  <mergeCells count="12">
    <mergeCell ref="A29:H29"/>
    <mergeCell ref="A6:H6"/>
    <mergeCell ref="A28:H28"/>
    <mergeCell ref="A1:H1"/>
    <mergeCell ref="A5:H5"/>
    <mergeCell ref="A2:B4"/>
    <mergeCell ref="C2:C4"/>
    <mergeCell ref="D2:D4"/>
    <mergeCell ref="E2:E4"/>
    <mergeCell ref="F2:F4"/>
    <mergeCell ref="G2:G4"/>
    <mergeCell ref="H2:H4"/>
  </mergeCells>
  <phoneticPr fontId="11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zoomScaleNormal="100" workbookViewId="0">
      <pane ySplit="3" topLeftCell="A4" activePane="bottomLeft" state="frozen"/>
      <selection pane="bottomLeft" activeCell="V26" sqref="V26"/>
    </sheetView>
  </sheetViews>
  <sheetFormatPr defaultColWidth="9.109375" defaultRowHeight="14.4" x14ac:dyDescent="0.3"/>
  <cols>
    <col min="1" max="1" width="17" style="148" customWidth="1"/>
    <col min="2" max="5" width="9.109375" style="148"/>
    <col min="6" max="6" width="11.109375" style="148" customWidth="1"/>
    <col min="7" max="7" width="9.109375" style="148"/>
    <col min="8" max="8" width="15.5546875" style="148" customWidth="1"/>
    <col min="9" max="16384" width="9.109375" style="148"/>
  </cols>
  <sheetData>
    <row r="1" spans="1:8" ht="71.400000000000006" customHeight="1" x14ac:dyDescent="0.3">
      <c r="A1" s="223" t="s">
        <v>458</v>
      </c>
      <c r="B1" s="262"/>
      <c r="C1" s="262"/>
      <c r="D1" s="262"/>
      <c r="E1" s="262"/>
      <c r="F1" s="262"/>
      <c r="G1" s="262"/>
      <c r="H1" s="262"/>
    </row>
    <row r="2" spans="1:8" x14ac:dyDescent="0.3">
      <c r="A2" s="224" t="s">
        <v>0</v>
      </c>
      <c r="B2" s="125">
        <v>2010</v>
      </c>
      <c r="C2" s="125">
        <v>2015</v>
      </c>
      <c r="D2" s="125">
        <v>2016</v>
      </c>
      <c r="E2" s="277">
        <v>2017</v>
      </c>
      <c r="F2" s="277"/>
      <c r="G2" s="277"/>
      <c r="H2" s="238" t="s">
        <v>1</v>
      </c>
    </row>
    <row r="3" spans="1:8" ht="72" thickBot="1" x14ac:dyDescent="0.35">
      <c r="A3" s="226"/>
      <c r="B3" s="270" t="s">
        <v>413</v>
      </c>
      <c r="C3" s="270"/>
      <c r="D3" s="270"/>
      <c r="E3" s="270"/>
      <c r="F3" s="124" t="s">
        <v>459</v>
      </c>
      <c r="G3" s="124" t="s">
        <v>460</v>
      </c>
      <c r="H3" s="239"/>
    </row>
    <row r="4" spans="1:8" ht="11.25" customHeight="1" x14ac:dyDescent="0.3">
      <c r="A4" s="71"/>
      <c r="B4" s="34"/>
      <c r="C4" s="34"/>
      <c r="D4" s="34"/>
      <c r="E4" s="34"/>
      <c r="F4" s="34"/>
      <c r="G4" s="34"/>
      <c r="H4" s="187"/>
    </row>
    <row r="5" spans="1:8" x14ac:dyDescent="0.3">
      <c r="A5" s="53" t="s">
        <v>461</v>
      </c>
      <c r="B5" s="44">
        <v>273172.2</v>
      </c>
      <c r="C5" s="44">
        <v>273727.90000000002</v>
      </c>
      <c r="D5" s="44">
        <v>271871.7</v>
      </c>
      <c r="E5" s="44">
        <v>271803.5</v>
      </c>
      <c r="F5" s="70">
        <v>22</v>
      </c>
      <c r="G5" s="44">
        <v>598</v>
      </c>
      <c r="H5" s="154" t="s">
        <v>462</v>
      </c>
    </row>
    <row r="6" spans="1:8" x14ac:dyDescent="0.3">
      <c r="A6" s="32" t="s">
        <v>359</v>
      </c>
      <c r="B6" s="98">
        <v>4076.7</v>
      </c>
      <c r="C6" s="98">
        <v>4355.1000000000004</v>
      </c>
      <c r="D6" s="98">
        <v>4426.3999999999996</v>
      </c>
      <c r="E6" s="98">
        <v>4426.3999999999996</v>
      </c>
      <c r="F6" s="99">
        <v>0.4</v>
      </c>
      <c r="G6" s="98">
        <v>10</v>
      </c>
      <c r="H6" s="155" t="s">
        <v>210</v>
      </c>
    </row>
    <row r="7" spans="1:8" x14ac:dyDescent="0.3">
      <c r="A7" s="32" t="s">
        <v>463</v>
      </c>
      <c r="B7" s="98">
        <v>227005.5</v>
      </c>
      <c r="C7" s="98">
        <v>226933.8</v>
      </c>
      <c r="D7" s="98">
        <v>224708.9</v>
      </c>
      <c r="E7" s="98">
        <v>224709</v>
      </c>
      <c r="F7" s="99">
        <v>18.2</v>
      </c>
      <c r="G7" s="98">
        <v>494</v>
      </c>
      <c r="H7" s="155" t="s">
        <v>464</v>
      </c>
    </row>
    <row r="8" spans="1:8" ht="21.6" x14ac:dyDescent="0.3">
      <c r="A8" s="32" t="s">
        <v>465</v>
      </c>
      <c r="B8" s="98">
        <v>36987.300000000003</v>
      </c>
      <c r="C8" s="98">
        <v>36987.300000000003</v>
      </c>
      <c r="D8" s="98">
        <v>36987.300000000003</v>
      </c>
      <c r="E8" s="98">
        <v>36987.300000000003</v>
      </c>
      <c r="F8" s="99">
        <v>3</v>
      </c>
      <c r="G8" s="98">
        <v>81</v>
      </c>
      <c r="H8" s="155" t="s">
        <v>466</v>
      </c>
    </row>
    <row r="9" spans="1:8" ht="20.399999999999999" x14ac:dyDescent="0.3">
      <c r="A9" s="32" t="s">
        <v>388</v>
      </c>
      <c r="B9" s="98">
        <v>15.2</v>
      </c>
      <c r="C9" s="99">
        <v>19</v>
      </c>
      <c r="D9" s="99">
        <v>19</v>
      </c>
      <c r="E9" s="99">
        <v>24.8</v>
      </c>
      <c r="F9" s="99">
        <v>0</v>
      </c>
      <c r="G9" s="99">
        <v>0</v>
      </c>
      <c r="H9" s="155" t="s">
        <v>107</v>
      </c>
    </row>
    <row r="10" spans="1:8" ht="20.399999999999999" x14ac:dyDescent="0.3">
      <c r="A10" s="32" t="s">
        <v>399</v>
      </c>
      <c r="B10" s="98">
        <v>4251.2</v>
      </c>
      <c r="C10" s="98">
        <v>4601.8</v>
      </c>
      <c r="D10" s="98">
        <v>4601.8</v>
      </c>
      <c r="E10" s="98">
        <v>4524.8999999999996</v>
      </c>
      <c r="F10" s="99">
        <v>0.4</v>
      </c>
      <c r="G10" s="98">
        <v>10</v>
      </c>
      <c r="H10" s="155" t="s">
        <v>360</v>
      </c>
    </row>
    <row r="11" spans="1:8" x14ac:dyDescent="0.3">
      <c r="A11" s="32" t="s">
        <v>5</v>
      </c>
      <c r="B11" s="98">
        <v>836.3</v>
      </c>
      <c r="C11" s="98">
        <v>830.9</v>
      </c>
      <c r="D11" s="98">
        <v>1128.3</v>
      </c>
      <c r="E11" s="98">
        <v>1131.2</v>
      </c>
      <c r="F11" s="99">
        <v>0.1</v>
      </c>
      <c r="G11" s="98">
        <v>2</v>
      </c>
      <c r="H11" s="155" t="s">
        <v>218</v>
      </c>
    </row>
    <row r="13" spans="1:8" ht="38.25" customHeight="1" x14ac:dyDescent="0.3">
      <c r="A13" s="218" t="s">
        <v>530</v>
      </c>
      <c r="B13" s="218"/>
      <c r="C13" s="218"/>
      <c r="D13" s="218"/>
      <c r="E13" s="218"/>
      <c r="F13" s="218"/>
      <c r="G13" s="218"/>
      <c r="H13" s="218"/>
    </row>
    <row r="14" spans="1:8" s="107" customFormat="1" ht="30" customHeight="1" x14ac:dyDescent="0.3">
      <c r="A14" s="219" t="s">
        <v>531</v>
      </c>
      <c r="B14" s="219"/>
      <c r="C14" s="219"/>
      <c r="D14" s="219"/>
      <c r="E14" s="219"/>
      <c r="F14" s="219"/>
      <c r="G14" s="219"/>
      <c r="H14" s="219"/>
    </row>
  </sheetData>
  <mergeCells count="7">
    <mergeCell ref="A13:H13"/>
    <mergeCell ref="A14:H14"/>
    <mergeCell ref="A1:H1"/>
    <mergeCell ref="A2:A3"/>
    <mergeCell ref="E2:G2"/>
    <mergeCell ref="H2:H3"/>
    <mergeCell ref="B3:E3"/>
  </mergeCells>
  <phoneticPr fontId="11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pane ySplit="4" topLeftCell="A5" activePane="bottomLeft" state="frozen"/>
      <selection pane="bottomLeft" activeCell="M13" sqref="M13"/>
    </sheetView>
  </sheetViews>
  <sheetFormatPr defaultColWidth="9.109375" defaultRowHeight="14.4" x14ac:dyDescent="0.3"/>
  <cols>
    <col min="1" max="1" width="10.6640625" style="148" customWidth="1"/>
    <col min="2" max="5" width="9.109375" style="148"/>
    <col min="6" max="6" width="17.88671875" style="148" customWidth="1"/>
    <col min="7" max="16384" width="9.109375" style="148"/>
  </cols>
  <sheetData>
    <row r="1" spans="1:6" ht="53.25" customHeight="1" x14ac:dyDescent="0.3">
      <c r="A1" s="223" t="s">
        <v>467</v>
      </c>
      <c r="B1" s="262"/>
      <c r="C1" s="262"/>
      <c r="D1" s="262"/>
      <c r="E1" s="262"/>
      <c r="F1" s="262"/>
    </row>
    <row r="2" spans="1:6" ht="24.75" customHeight="1" x14ac:dyDescent="0.3">
      <c r="A2" s="224" t="s">
        <v>212</v>
      </c>
      <c r="B2" s="224"/>
      <c r="C2" s="225" t="s">
        <v>468</v>
      </c>
      <c r="D2" s="255" t="s">
        <v>469</v>
      </c>
      <c r="E2" s="256"/>
      <c r="F2" s="238" t="s">
        <v>213</v>
      </c>
    </row>
    <row r="3" spans="1:6" ht="15" customHeight="1" x14ac:dyDescent="0.3">
      <c r="A3" s="225"/>
      <c r="B3" s="225"/>
      <c r="C3" s="225"/>
      <c r="D3" s="225" t="s">
        <v>470</v>
      </c>
      <c r="E3" s="224" t="s">
        <v>471</v>
      </c>
      <c r="F3" s="280"/>
    </row>
    <row r="4" spans="1:6" ht="61.5" customHeight="1" thickBot="1" x14ac:dyDescent="0.35">
      <c r="A4" s="226"/>
      <c r="B4" s="226"/>
      <c r="C4" s="225"/>
      <c r="D4" s="225"/>
      <c r="E4" s="226"/>
      <c r="F4" s="239"/>
    </row>
    <row r="5" spans="1:6" x14ac:dyDescent="0.3">
      <c r="A5" s="7" t="s">
        <v>20</v>
      </c>
      <c r="B5" s="4">
        <v>2010</v>
      </c>
      <c r="C5" s="34">
        <v>64</v>
      </c>
      <c r="D5" s="34">
        <v>4076.7</v>
      </c>
      <c r="E5" s="81">
        <v>202.3</v>
      </c>
      <c r="F5" s="188" t="s">
        <v>6</v>
      </c>
    </row>
    <row r="6" spans="1:6" ht="15" customHeight="1" x14ac:dyDescent="0.3">
      <c r="A6" s="7"/>
      <c r="B6" s="4">
        <v>2015</v>
      </c>
      <c r="C6" s="98">
        <v>65</v>
      </c>
      <c r="D6" s="98">
        <v>4355.1000000000004</v>
      </c>
      <c r="E6" s="98">
        <v>202.3</v>
      </c>
      <c r="F6" s="189"/>
    </row>
    <row r="7" spans="1:6" ht="15" customHeight="1" x14ac:dyDescent="0.3">
      <c r="A7" s="7"/>
      <c r="B7" s="4">
        <v>2016</v>
      </c>
      <c r="C7" s="98">
        <v>65</v>
      </c>
      <c r="D7" s="98">
        <v>4426.3999999999996</v>
      </c>
      <c r="E7" s="98">
        <v>1367.5</v>
      </c>
      <c r="F7" s="189"/>
    </row>
    <row r="8" spans="1:6" ht="15" customHeight="1" x14ac:dyDescent="0.3">
      <c r="A8" s="7"/>
      <c r="B8" s="3">
        <v>2017</v>
      </c>
      <c r="C8" s="44">
        <v>65</v>
      </c>
      <c r="D8" s="44">
        <v>4426.3999999999996</v>
      </c>
      <c r="E8" s="44">
        <v>1367.5</v>
      </c>
      <c r="F8" s="189"/>
    </row>
    <row r="9" spans="1:6" ht="15" customHeight="1" x14ac:dyDescent="0.3">
      <c r="A9" s="279" t="s">
        <v>113</v>
      </c>
      <c r="B9" s="279"/>
      <c r="C9" s="98">
        <v>2</v>
      </c>
      <c r="D9" s="98">
        <v>787.2</v>
      </c>
      <c r="E9" s="98" t="s">
        <v>408</v>
      </c>
      <c r="F9" s="158" t="s">
        <v>114</v>
      </c>
    </row>
    <row r="10" spans="1:6" ht="15" customHeight="1" x14ac:dyDescent="0.3">
      <c r="A10" s="279" t="s">
        <v>115</v>
      </c>
      <c r="B10" s="279"/>
      <c r="C10" s="98">
        <v>2</v>
      </c>
      <c r="D10" s="98">
        <v>164.2</v>
      </c>
      <c r="E10" s="98" t="s">
        <v>408</v>
      </c>
      <c r="F10" s="158" t="s">
        <v>116</v>
      </c>
    </row>
    <row r="11" spans="1:6" ht="15" customHeight="1" x14ac:dyDescent="0.3">
      <c r="A11" s="279" t="s">
        <v>117</v>
      </c>
      <c r="B11" s="279"/>
      <c r="C11" s="98">
        <v>50</v>
      </c>
      <c r="D11" s="98">
        <v>2742.7</v>
      </c>
      <c r="E11" s="98">
        <v>1284.8</v>
      </c>
      <c r="F11" s="158" t="s">
        <v>118</v>
      </c>
    </row>
    <row r="12" spans="1:6" ht="15" customHeight="1" x14ac:dyDescent="0.3">
      <c r="A12" s="279" t="s">
        <v>119</v>
      </c>
      <c r="B12" s="279"/>
      <c r="C12" s="98">
        <v>1</v>
      </c>
      <c r="D12" s="98">
        <v>40.6</v>
      </c>
      <c r="E12" s="98" t="s">
        <v>408</v>
      </c>
      <c r="F12" s="158" t="s">
        <v>120</v>
      </c>
    </row>
    <row r="13" spans="1:6" ht="15" customHeight="1" x14ac:dyDescent="0.3">
      <c r="A13" s="279" t="s">
        <v>121</v>
      </c>
      <c r="B13" s="279"/>
      <c r="C13" s="98">
        <v>4</v>
      </c>
      <c r="D13" s="98">
        <v>82.7</v>
      </c>
      <c r="E13" s="98">
        <v>82.7</v>
      </c>
      <c r="F13" s="158" t="s">
        <v>122</v>
      </c>
    </row>
    <row r="14" spans="1:6" ht="15" customHeight="1" x14ac:dyDescent="0.3">
      <c r="A14" s="279" t="s">
        <v>123</v>
      </c>
      <c r="B14" s="279"/>
      <c r="C14" s="98">
        <v>2</v>
      </c>
      <c r="D14" s="98">
        <v>525.4</v>
      </c>
      <c r="E14" s="98" t="s">
        <v>408</v>
      </c>
      <c r="F14" s="158" t="s">
        <v>124</v>
      </c>
    </row>
    <row r="15" spans="1:6" ht="15" customHeight="1" x14ac:dyDescent="0.3">
      <c r="A15" s="279" t="s">
        <v>125</v>
      </c>
      <c r="B15" s="279"/>
      <c r="C15" s="98">
        <v>4</v>
      </c>
      <c r="D15" s="98">
        <v>83.6</v>
      </c>
      <c r="E15" s="98" t="s">
        <v>408</v>
      </c>
      <c r="F15" s="158" t="s">
        <v>126</v>
      </c>
    </row>
    <row r="16" spans="1:6" ht="8.4" customHeight="1" x14ac:dyDescent="0.3">
      <c r="A16" s="1"/>
    </row>
    <row r="17" spans="1:6" s="80" customFormat="1" ht="24" customHeight="1" x14ac:dyDescent="0.2">
      <c r="A17" s="281" t="s">
        <v>532</v>
      </c>
      <c r="B17" s="281"/>
      <c r="C17" s="281"/>
      <c r="D17" s="281"/>
      <c r="E17" s="281"/>
      <c r="F17" s="281"/>
    </row>
    <row r="18" spans="1:6" s="110" customFormat="1" ht="21.6" customHeight="1" x14ac:dyDescent="0.2">
      <c r="A18" s="278" t="s">
        <v>533</v>
      </c>
      <c r="B18" s="278"/>
      <c r="C18" s="278"/>
      <c r="D18" s="278"/>
      <c r="E18" s="278"/>
      <c r="F18" s="278"/>
    </row>
    <row r="19" spans="1:6" ht="11.25" customHeight="1" x14ac:dyDescent="0.3"/>
  </sheetData>
  <mergeCells count="16">
    <mergeCell ref="A18:F18"/>
    <mergeCell ref="A15:B15"/>
    <mergeCell ref="A2:B4"/>
    <mergeCell ref="F2:F4"/>
    <mergeCell ref="A1:F1"/>
    <mergeCell ref="C2:C4"/>
    <mergeCell ref="D3:D4"/>
    <mergeCell ref="A17:F17"/>
    <mergeCell ref="A9:B9"/>
    <mergeCell ref="A10:B10"/>
    <mergeCell ref="A11:B11"/>
    <mergeCell ref="A12:B12"/>
    <mergeCell ref="A13:B13"/>
    <mergeCell ref="A14:B14"/>
    <mergeCell ref="D2:E2"/>
    <mergeCell ref="E3:E4"/>
  </mergeCells>
  <phoneticPr fontId="1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zoomScaleNormal="100" workbookViewId="0">
      <pane ySplit="5" topLeftCell="A6" activePane="bottomLeft" state="frozen"/>
      <selection pane="bottomLeft" activeCell="I20" sqref="I20"/>
    </sheetView>
  </sheetViews>
  <sheetFormatPr defaultColWidth="9.109375" defaultRowHeight="14.4" x14ac:dyDescent="0.3"/>
  <cols>
    <col min="1" max="1" width="22.109375" style="148" customWidth="1"/>
    <col min="2" max="2" width="14.88671875" style="148" customWidth="1"/>
    <col min="3" max="16384" width="9.109375" style="148"/>
  </cols>
  <sheetData>
    <row r="1" spans="1:6" ht="56.25" customHeight="1" x14ac:dyDescent="0.3">
      <c r="A1" s="223" t="s">
        <v>472</v>
      </c>
      <c r="B1" s="262"/>
      <c r="C1" s="262"/>
      <c r="D1" s="262"/>
      <c r="E1" s="262"/>
      <c r="F1" s="262"/>
    </row>
    <row r="2" spans="1:6" ht="15" customHeight="1" x14ac:dyDescent="0.3">
      <c r="A2" s="225" t="s">
        <v>473</v>
      </c>
      <c r="B2" s="225"/>
      <c r="C2" s="285" t="s">
        <v>474</v>
      </c>
      <c r="D2" s="285"/>
      <c r="E2" s="285"/>
      <c r="F2" s="286"/>
    </row>
    <row r="3" spans="1:6" ht="23.25" customHeight="1" x14ac:dyDescent="0.3">
      <c r="A3" s="225"/>
      <c r="B3" s="225"/>
      <c r="C3" s="224" t="s">
        <v>470</v>
      </c>
      <c r="D3" s="225" t="s">
        <v>475</v>
      </c>
      <c r="E3" s="225"/>
      <c r="F3" s="227"/>
    </row>
    <row r="4" spans="1:6" ht="40.799999999999997" x14ac:dyDescent="0.3">
      <c r="A4" s="225"/>
      <c r="B4" s="225"/>
      <c r="C4" s="285"/>
      <c r="D4" s="125" t="s">
        <v>476</v>
      </c>
      <c r="E4" s="125" t="s">
        <v>477</v>
      </c>
      <c r="F4" s="119" t="s">
        <v>478</v>
      </c>
    </row>
    <row r="5" spans="1:6" ht="15.75" customHeight="1" thickBot="1" x14ac:dyDescent="0.35">
      <c r="A5" s="226"/>
      <c r="B5" s="226"/>
      <c r="C5" s="226" t="s">
        <v>479</v>
      </c>
      <c r="D5" s="226"/>
      <c r="E5" s="226"/>
      <c r="F5" s="229"/>
    </row>
    <row r="6" spans="1:6" x14ac:dyDescent="0.3">
      <c r="A6" s="8" t="s">
        <v>20</v>
      </c>
      <c r="B6" s="4">
        <v>2010</v>
      </c>
      <c r="C6" s="81">
        <v>229669</v>
      </c>
      <c r="D6" s="81">
        <v>128631.5</v>
      </c>
      <c r="E6" s="81">
        <v>55558.5</v>
      </c>
      <c r="F6" s="82">
        <v>893</v>
      </c>
    </row>
    <row r="7" spans="1:6" x14ac:dyDescent="0.3">
      <c r="A7" s="149" t="s">
        <v>6</v>
      </c>
      <c r="B7" s="4">
        <v>2015</v>
      </c>
      <c r="C7" s="99">
        <v>229669</v>
      </c>
      <c r="D7" s="99">
        <v>128631.5</v>
      </c>
      <c r="E7" s="99">
        <v>55558.5</v>
      </c>
      <c r="F7" s="83">
        <v>893</v>
      </c>
    </row>
    <row r="8" spans="1:6" x14ac:dyDescent="0.3">
      <c r="A8" s="8"/>
      <c r="B8" s="4">
        <v>2016</v>
      </c>
      <c r="C8" s="99">
        <v>229669</v>
      </c>
      <c r="D8" s="99">
        <v>128631.5</v>
      </c>
      <c r="E8" s="99">
        <v>55558.5</v>
      </c>
      <c r="F8" s="83">
        <v>893</v>
      </c>
    </row>
    <row r="9" spans="1:6" x14ac:dyDescent="0.3">
      <c r="A9" s="8"/>
      <c r="B9" s="3">
        <v>2017</v>
      </c>
      <c r="C9" s="70">
        <v>229669</v>
      </c>
      <c r="D9" s="70">
        <v>128631.5</v>
      </c>
      <c r="E9" s="70">
        <v>55558.5</v>
      </c>
      <c r="F9" s="84">
        <v>893</v>
      </c>
    </row>
    <row r="10" spans="1:6" x14ac:dyDescent="0.3">
      <c r="A10" s="8"/>
      <c r="B10" s="35"/>
      <c r="C10" s="36"/>
      <c r="D10" s="36"/>
      <c r="E10" s="36"/>
      <c r="F10" s="42"/>
    </row>
    <row r="11" spans="1:6" ht="24.75" customHeight="1" x14ac:dyDescent="0.3">
      <c r="A11" s="283" t="s">
        <v>171</v>
      </c>
      <c r="B11" s="283"/>
      <c r="C11" s="22">
        <v>229669</v>
      </c>
      <c r="D11" s="22">
        <v>128631.5</v>
      </c>
      <c r="E11" s="22">
        <v>55558.5</v>
      </c>
      <c r="F11" s="85">
        <v>893</v>
      </c>
    </row>
    <row r="12" spans="1:6" ht="24.75" customHeight="1" x14ac:dyDescent="0.3">
      <c r="A12" s="282" t="s">
        <v>170</v>
      </c>
      <c r="B12" s="283"/>
      <c r="C12" s="51"/>
      <c r="D12" s="51"/>
      <c r="E12" s="51"/>
      <c r="F12" s="62"/>
    </row>
    <row r="13" spans="1:6" ht="19.5" customHeight="1" x14ac:dyDescent="0.3">
      <c r="A13" s="284" t="s">
        <v>108</v>
      </c>
      <c r="B13" s="284"/>
      <c r="C13" s="51">
        <v>49387</v>
      </c>
      <c r="D13" s="51">
        <v>28840</v>
      </c>
      <c r="E13" s="51">
        <v>16806</v>
      </c>
      <c r="F13" s="62">
        <v>659</v>
      </c>
    </row>
    <row r="14" spans="1:6" x14ac:dyDescent="0.3">
      <c r="A14" s="284" t="s">
        <v>480</v>
      </c>
      <c r="B14" s="284"/>
      <c r="C14" s="51">
        <v>47965</v>
      </c>
      <c r="D14" s="51">
        <v>20403</v>
      </c>
      <c r="E14" s="51">
        <v>25684</v>
      </c>
      <c r="F14" s="62" t="s">
        <v>408</v>
      </c>
    </row>
    <row r="15" spans="1:6" x14ac:dyDescent="0.3">
      <c r="A15" s="284" t="s">
        <v>109</v>
      </c>
      <c r="B15" s="284"/>
      <c r="C15" s="51">
        <v>38731</v>
      </c>
      <c r="D15" s="51" t="s">
        <v>408</v>
      </c>
      <c r="E15" s="51" t="s">
        <v>408</v>
      </c>
      <c r="F15" s="62" t="s">
        <v>408</v>
      </c>
    </row>
    <row r="16" spans="1:6" x14ac:dyDescent="0.3">
      <c r="A16" s="284" t="s">
        <v>110</v>
      </c>
      <c r="B16" s="284"/>
      <c r="C16" s="51">
        <v>38620</v>
      </c>
      <c r="D16" s="51">
        <v>33771</v>
      </c>
      <c r="E16" s="51">
        <v>4800</v>
      </c>
      <c r="F16" s="62">
        <v>49</v>
      </c>
    </row>
    <row r="17" spans="1:6" x14ac:dyDescent="0.3">
      <c r="A17" s="284" t="s">
        <v>111</v>
      </c>
      <c r="B17" s="284"/>
      <c r="C17" s="51">
        <v>35870</v>
      </c>
      <c r="D17" s="51">
        <v>29415</v>
      </c>
      <c r="E17" s="51">
        <v>5375</v>
      </c>
      <c r="F17" s="62">
        <v>185</v>
      </c>
    </row>
    <row r="18" spans="1:6" x14ac:dyDescent="0.3">
      <c r="A18" s="284" t="s">
        <v>481</v>
      </c>
      <c r="B18" s="284"/>
      <c r="C18" s="51">
        <v>16540</v>
      </c>
      <c r="D18" s="51">
        <v>13926.7</v>
      </c>
      <c r="E18" s="51">
        <v>2613.3000000000002</v>
      </c>
      <c r="F18" s="62" t="s">
        <v>408</v>
      </c>
    </row>
    <row r="19" spans="1:6" x14ac:dyDescent="0.3">
      <c r="A19" s="284" t="s">
        <v>112</v>
      </c>
      <c r="B19" s="284"/>
      <c r="C19" s="51">
        <v>1732</v>
      </c>
      <c r="D19" s="51">
        <v>1732</v>
      </c>
      <c r="E19" s="51" t="s">
        <v>408</v>
      </c>
      <c r="F19" s="62" t="s">
        <v>408</v>
      </c>
    </row>
    <row r="20" spans="1:6" x14ac:dyDescent="0.3">
      <c r="A20" s="284" t="s">
        <v>482</v>
      </c>
      <c r="B20" s="284"/>
      <c r="C20" s="51">
        <v>824</v>
      </c>
      <c r="D20" s="51">
        <v>543.79999999999995</v>
      </c>
      <c r="E20" s="51">
        <v>280.2</v>
      </c>
      <c r="F20" s="62" t="s">
        <v>408</v>
      </c>
    </row>
    <row r="21" spans="1:6" ht="11.25" customHeight="1" x14ac:dyDescent="0.3">
      <c r="A21" s="1"/>
    </row>
    <row r="22" spans="1:6" ht="49.5" customHeight="1" x14ac:dyDescent="0.3">
      <c r="A22" s="259" t="s">
        <v>534</v>
      </c>
      <c r="B22" s="259"/>
      <c r="C22" s="259"/>
      <c r="D22" s="259"/>
      <c r="E22" s="259"/>
      <c r="F22" s="259"/>
    </row>
    <row r="23" spans="1:6" ht="36.75" customHeight="1" x14ac:dyDescent="0.3">
      <c r="A23" s="219" t="s">
        <v>535</v>
      </c>
      <c r="B23" s="219"/>
      <c r="C23" s="219"/>
      <c r="D23" s="219"/>
      <c r="E23" s="219"/>
      <c r="F23" s="219"/>
    </row>
  </sheetData>
  <mergeCells count="18">
    <mergeCell ref="A1:F1"/>
    <mergeCell ref="A2:B5"/>
    <mergeCell ref="C3:C4"/>
    <mergeCell ref="A18:B18"/>
    <mergeCell ref="A13:B13"/>
    <mergeCell ref="A14:B14"/>
    <mergeCell ref="A11:B11"/>
    <mergeCell ref="C2:F2"/>
    <mergeCell ref="D3:F3"/>
    <mergeCell ref="C5:F5"/>
    <mergeCell ref="A22:F22"/>
    <mergeCell ref="A23:F23"/>
    <mergeCell ref="A12:B12"/>
    <mergeCell ref="A20:B20"/>
    <mergeCell ref="A19:B19"/>
    <mergeCell ref="A15:B15"/>
    <mergeCell ref="A16:B16"/>
    <mergeCell ref="A17:B17"/>
  </mergeCells>
  <phoneticPr fontId="11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workbookViewId="0">
      <pane ySplit="2" topLeftCell="A3" activePane="bottomLeft" state="frozen"/>
      <selection pane="bottomLeft" activeCell="L12" sqref="L12"/>
    </sheetView>
  </sheetViews>
  <sheetFormatPr defaultColWidth="9.109375" defaultRowHeight="14.4" x14ac:dyDescent="0.3"/>
  <cols>
    <col min="1" max="1" width="20.5546875" style="148" customWidth="1"/>
    <col min="2" max="5" width="9.109375" style="148"/>
    <col min="6" max="6" width="20.5546875" style="148" customWidth="1"/>
    <col min="7" max="16384" width="9.109375" style="148"/>
  </cols>
  <sheetData>
    <row r="1" spans="1:7" ht="55.2" customHeight="1" x14ac:dyDescent="0.3">
      <c r="A1" s="223" t="s">
        <v>483</v>
      </c>
      <c r="B1" s="262"/>
      <c r="C1" s="262"/>
      <c r="D1" s="262"/>
      <c r="E1" s="262"/>
      <c r="F1" s="287"/>
    </row>
    <row r="2" spans="1:7" ht="29.1" customHeight="1" thickBot="1" x14ac:dyDescent="0.35">
      <c r="A2" s="124" t="s">
        <v>0</v>
      </c>
      <c r="B2" s="124">
        <v>2010</v>
      </c>
      <c r="C2" s="124">
        <v>2015</v>
      </c>
      <c r="D2" s="124">
        <v>2016</v>
      </c>
      <c r="E2" s="124">
        <v>2017</v>
      </c>
      <c r="F2" s="190" t="s">
        <v>1</v>
      </c>
      <c r="G2" s="152"/>
    </row>
    <row r="3" spans="1:7" x14ac:dyDescent="0.3">
      <c r="A3" s="86" t="s">
        <v>20</v>
      </c>
      <c r="B3" s="37">
        <v>1518</v>
      </c>
      <c r="C3" s="39">
        <v>1540</v>
      </c>
      <c r="D3" s="39">
        <v>1531</v>
      </c>
      <c r="E3" s="39">
        <v>1530</v>
      </c>
      <c r="F3" s="191" t="s">
        <v>6</v>
      </c>
    </row>
    <row r="4" spans="1:7" x14ac:dyDescent="0.3">
      <c r="A4" s="9" t="s">
        <v>211</v>
      </c>
      <c r="B4" s="38"/>
      <c r="C4" s="40"/>
      <c r="D4" s="40"/>
      <c r="E4" s="40"/>
      <c r="F4" s="192" t="s">
        <v>249</v>
      </c>
    </row>
    <row r="5" spans="1:7" ht="15" customHeight="1" x14ac:dyDescent="0.3">
      <c r="A5" s="87" t="s">
        <v>172</v>
      </c>
      <c r="B5" s="38">
        <v>1272</v>
      </c>
      <c r="C5" s="40">
        <v>1290</v>
      </c>
      <c r="D5" s="40">
        <v>1284</v>
      </c>
      <c r="E5" s="40">
        <v>1266</v>
      </c>
      <c r="F5" s="193" t="s">
        <v>173</v>
      </c>
    </row>
    <row r="6" spans="1:7" ht="15" customHeight="1" x14ac:dyDescent="0.3">
      <c r="A6" s="88" t="s">
        <v>174</v>
      </c>
      <c r="B6" s="38">
        <v>146</v>
      </c>
      <c r="C6" s="40">
        <v>144</v>
      </c>
      <c r="D6" s="40">
        <v>142</v>
      </c>
      <c r="E6" s="40">
        <v>153</v>
      </c>
      <c r="F6" s="194" t="s">
        <v>175</v>
      </c>
    </row>
    <row r="7" spans="1:7" ht="15" customHeight="1" x14ac:dyDescent="0.3">
      <c r="A7" s="89" t="s">
        <v>178</v>
      </c>
      <c r="B7" s="38">
        <v>33</v>
      </c>
      <c r="C7" s="40">
        <v>32</v>
      </c>
      <c r="D7" s="40">
        <v>32</v>
      </c>
      <c r="E7" s="40">
        <v>33</v>
      </c>
      <c r="F7" s="193" t="s">
        <v>179</v>
      </c>
    </row>
    <row r="8" spans="1:7" ht="15" customHeight="1" x14ac:dyDescent="0.3">
      <c r="A8" s="88" t="s">
        <v>176</v>
      </c>
      <c r="B8" s="38">
        <v>23</v>
      </c>
      <c r="C8" s="40">
        <v>25</v>
      </c>
      <c r="D8" s="40">
        <v>24</v>
      </c>
      <c r="E8" s="40">
        <v>24</v>
      </c>
      <c r="F8" s="194" t="s">
        <v>177</v>
      </c>
    </row>
    <row r="9" spans="1:7" ht="11.25" customHeight="1" x14ac:dyDescent="0.3">
      <c r="A9" s="1"/>
    </row>
    <row r="10" spans="1:7" ht="11.25" customHeight="1" x14ac:dyDescent="0.3"/>
  </sheetData>
  <mergeCells count="1">
    <mergeCell ref="A1:F1"/>
  </mergeCells>
  <phoneticPr fontId="11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Normal="100" workbookViewId="0">
      <pane ySplit="2" topLeftCell="A3" activePane="bottomLeft" state="frozen"/>
      <selection pane="bottomLeft" activeCell="O19" sqref="O19"/>
    </sheetView>
  </sheetViews>
  <sheetFormatPr defaultColWidth="9.109375" defaultRowHeight="14.4" x14ac:dyDescent="0.3"/>
  <cols>
    <col min="1" max="1" width="28.5546875" style="148" customWidth="1"/>
    <col min="2" max="5" width="9.109375" style="148"/>
    <col min="6" max="6" width="24" style="148" customWidth="1"/>
    <col min="7" max="16384" width="9.109375" style="148"/>
  </cols>
  <sheetData>
    <row r="1" spans="1:6" ht="56.25" customHeight="1" x14ac:dyDescent="0.3">
      <c r="A1" s="223" t="s">
        <v>485</v>
      </c>
      <c r="B1" s="223"/>
      <c r="C1" s="223"/>
      <c r="D1" s="223"/>
      <c r="E1" s="223"/>
      <c r="F1" s="223"/>
    </row>
    <row r="2" spans="1:6" ht="24.75" customHeight="1" thickBot="1" x14ac:dyDescent="0.35">
      <c r="A2" s="124" t="s">
        <v>0</v>
      </c>
      <c r="B2" s="124">
        <v>2010</v>
      </c>
      <c r="C2" s="124">
        <v>2015</v>
      </c>
      <c r="D2" s="123">
        <v>2016</v>
      </c>
      <c r="E2" s="24">
        <v>2017</v>
      </c>
      <c r="F2" s="171" t="s">
        <v>1</v>
      </c>
    </row>
    <row r="3" spans="1:6" ht="24.6" customHeight="1" x14ac:dyDescent="0.3">
      <c r="A3" s="67" t="s">
        <v>362</v>
      </c>
      <c r="B3" s="72">
        <v>247</v>
      </c>
      <c r="C3" s="72">
        <v>272</v>
      </c>
      <c r="D3" s="72">
        <v>271</v>
      </c>
      <c r="E3" s="72">
        <v>284</v>
      </c>
      <c r="F3" s="184" t="s">
        <v>363</v>
      </c>
    </row>
    <row r="4" spans="1:6" ht="21.6" x14ac:dyDescent="0.3">
      <c r="A4" s="90" t="s">
        <v>299</v>
      </c>
      <c r="B4" s="51">
        <v>35507.9</v>
      </c>
      <c r="C4" s="51">
        <v>36528.1</v>
      </c>
      <c r="D4" s="51">
        <v>33780.1</v>
      </c>
      <c r="E4" s="51">
        <v>31648.2</v>
      </c>
      <c r="F4" s="184" t="s">
        <v>364</v>
      </c>
    </row>
    <row r="5" spans="1:6" ht="33" x14ac:dyDescent="0.3">
      <c r="A5" s="90" t="s">
        <v>486</v>
      </c>
      <c r="B5" s="51">
        <v>621213.4</v>
      </c>
      <c r="C5" s="51">
        <v>477117</v>
      </c>
      <c r="D5" s="51">
        <v>475572.7</v>
      </c>
      <c r="E5" s="51">
        <v>476284.6</v>
      </c>
      <c r="F5" s="184" t="s">
        <v>487</v>
      </c>
    </row>
    <row r="6" spans="1:6" ht="31.8" x14ac:dyDescent="0.3">
      <c r="A6" s="90" t="s">
        <v>365</v>
      </c>
      <c r="B6" s="51">
        <v>3837</v>
      </c>
      <c r="C6" s="51">
        <v>4307.3</v>
      </c>
      <c r="D6" s="51">
        <v>4089.4</v>
      </c>
      <c r="E6" s="51">
        <v>3344.8</v>
      </c>
      <c r="F6" s="177" t="s">
        <v>484</v>
      </c>
    </row>
    <row r="7" spans="1:6" x14ac:dyDescent="0.3">
      <c r="A7" s="90" t="s">
        <v>300</v>
      </c>
      <c r="B7" s="51"/>
      <c r="C7" s="51"/>
      <c r="D7" s="51"/>
      <c r="E7" s="51"/>
      <c r="F7" s="177" t="s">
        <v>222</v>
      </c>
    </row>
    <row r="8" spans="1:6" ht="12" customHeight="1" x14ac:dyDescent="0.3">
      <c r="A8" s="91" t="s">
        <v>102</v>
      </c>
      <c r="B8" s="51">
        <v>2082.3000000000002</v>
      </c>
      <c r="C8" s="51">
        <v>1601.2</v>
      </c>
      <c r="D8" s="51">
        <v>1611.7</v>
      </c>
      <c r="E8" s="51">
        <v>1566.2</v>
      </c>
      <c r="F8" s="169" t="s">
        <v>103</v>
      </c>
    </row>
    <row r="9" spans="1:6" x14ac:dyDescent="0.3">
      <c r="A9" s="91" t="s">
        <v>361</v>
      </c>
      <c r="B9" s="51">
        <v>69</v>
      </c>
      <c r="C9" s="51">
        <v>24.4</v>
      </c>
      <c r="D9" s="51">
        <v>8</v>
      </c>
      <c r="E9" s="51">
        <v>10.3</v>
      </c>
      <c r="F9" s="169" t="s">
        <v>104</v>
      </c>
    </row>
    <row r="11" spans="1:6" s="80" customFormat="1" ht="33" customHeight="1" x14ac:dyDescent="0.2">
      <c r="A11" s="288" t="s">
        <v>547</v>
      </c>
      <c r="B11" s="288"/>
      <c r="C11" s="288"/>
      <c r="D11" s="288"/>
      <c r="E11" s="288"/>
      <c r="F11" s="288"/>
    </row>
    <row r="12" spans="1:6" s="110" customFormat="1" ht="25.95" customHeight="1" x14ac:dyDescent="0.2">
      <c r="A12" s="219" t="s">
        <v>548</v>
      </c>
      <c r="B12" s="219"/>
      <c r="C12" s="219"/>
      <c r="D12" s="219"/>
      <c r="E12" s="219"/>
      <c r="F12" s="219"/>
    </row>
  </sheetData>
  <mergeCells count="3">
    <mergeCell ref="A11:F11"/>
    <mergeCell ref="A12:F12"/>
    <mergeCell ref="A1:F1"/>
  </mergeCells>
  <phoneticPr fontId="11" type="noConversion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zoomScaleNormal="100" workbookViewId="0">
      <selection activeCell="A13" sqref="A13:I14"/>
    </sheetView>
  </sheetViews>
  <sheetFormatPr defaultColWidth="9.109375" defaultRowHeight="14.4" x14ac:dyDescent="0.3"/>
  <cols>
    <col min="1" max="1" width="20.6640625" style="148" customWidth="1"/>
    <col min="2" max="8" width="9.44140625" style="148" customWidth="1"/>
    <col min="9" max="9" width="20.6640625" style="148" customWidth="1"/>
    <col min="10" max="16384" width="9.109375" style="148"/>
  </cols>
  <sheetData>
    <row r="1" spans="1:9" s="152" customFormat="1" ht="33" customHeight="1" x14ac:dyDescent="0.3">
      <c r="A1" s="223" t="s">
        <v>488</v>
      </c>
      <c r="B1" s="262"/>
      <c r="C1" s="262"/>
      <c r="D1" s="262"/>
      <c r="E1" s="262"/>
      <c r="F1" s="195"/>
      <c r="G1" s="195"/>
      <c r="H1" s="195"/>
      <c r="I1" s="195"/>
    </row>
    <row r="2" spans="1:9" s="152" customFormat="1" ht="33" customHeight="1" x14ac:dyDescent="0.3">
      <c r="A2" s="222" t="s">
        <v>0</v>
      </c>
      <c r="B2" s="286" t="s">
        <v>489</v>
      </c>
      <c r="C2" s="297"/>
      <c r="D2" s="297"/>
      <c r="E2" s="297"/>
      <c r="F2" s="297"/>
      <c r="G2" s="298"/>
      <c r="H2" s="300" t="s">
        <v>490</v>
      </c>
      <c r="I2" s="290" t="s">
        <v>1</v>
      </c>
    </row>
    <row r="3" spans="1:9" ht="33" customHeight="1" x14ac:dyDescent="0.3">
      <c r="A3" s="228"/>
      <c r="B3" s="293" t="s">
        <v>491</v>
      </c>
      <c r="C3" s="293" t="s">
        <v>492</v>
      </c>
      <c r="D3" s="295" t="s">
        <v>493</v>
      </c>
      <c r="E3" s="296"/>
      <c r="F3" s="224" t="s">
        <v>494</v>
      </c>
      <c r="G3" s="224" t="s">
        <v>495</v>
      </c>
      <c r="H3" s="301"/>
      <c r="I3" s="291"/>
    </row>
    <row r="4" spans="1:9" ht="159.75" customHeight="1" x14ac:dyDescent="0.3">
      <c r="A4" s="228"/>
      <c r="B4" s="294"/>
      <c r="C4" s="294"/>
      <c r="D4" s="43" t="s">
        <v>496</v>
      </c>
      <c r="E4" s="141" t="s">
        <v>497</v>
      </c>
      <c r="F4" s="299"/>
      <c r="G4" s="299"/>
      <c r="H4" s="302"/>
      <c r="I4" s="291"/>
    </row>
    <row r="5" spans="1:9" ht="18.600000000000001" customHeight="1" thickBot="1" x14ac:dyDescent="0.35">
      <c r="A5" s="230"/>
      <c r="B5" s="303" t="s">
        <v>498</v>
      </c>
      <c r="C5" s="304"/>
      <c r="D5" s="304"/>
      <c r="E5" s="304"/>
      <c r="F5" s="304"/>
      <c r="G5" s="304"/>
      <c r="H5" s="305"/>
      <c r="I5" s="292"/>
    </row>
    <row r="6" spans="1:9" x14ac:dyDescent="0.3">
      <c r="A6" s="93" t="s">
        <v>366</v>
      </c>
      <c r="B6" s="92">
        <v>31.6</v>
      </c>
      <c r="C6" s="95">
        <v>12.2</v>
      </c>
      <c r="D6" s="92">
        <v>2.7</v>
      </c>
      <c r="E6" s="92">
        <v>2.6</v>
      </c>
      <c r="F6" s="92">
        <v>16.600000000000001</v>
      </c>
      <c r="G6" s="92">
        <v>0.2</v>
      </c>
      <c r="H6" s="92">
        <v>476.3</v>
      </c>
      <c r="I6" s="196" t="s">
        <v>6</v>
      </c>
    </row>
    <row r="7" spans="1:9" ht="14.4" customHeight="1" x14ac:dyDescent="0.3">
      <c r="A7" s="94" t="s">
        <v>94</v>
      </c>
      <c r="B7" s="49"/>
      <c r="C7" s="49"/>
      <c r="D7" s="49"/>
      <c r="E7" s="49"/>
      <c r="F7" s="49"/>
      <c r="G7" s="49"/>
      <c r="H7" s="49"/>
      <c r="I7" s="197" t="s">
        <v>95</v>
      </c>
    </row>
    <row r="8" spans="1:9" ht="31.8" x14ac:dyDescent="0.3">
      <c r="A8" s="111" t="s">
        <v>314</v>
      </c>
      <c r="B8" s="49">
        <v>0.2</v>
      </c>
      <c r="C8" s="49" t="s">
        <v>408</v>
      </c>
      <c r="D8" s="49" t="s">
        <v>408</v>
      </c>
      <c r="E8" s="49" t="s">
        <v>408</v>
      </c>
      <c r="F8" s="49">
        <v>0.2</v>
      </c>
      <c r="G8" s="49" t="s">
        <v>408</v>
      </c>
      <c r="H8" s="49">
        <v>21.3</v>
      </c>
      <c r="I8" s="198" t="s">
        <v>106</v>
      </c>
    </row>
    <row r="9" spans="1:9" ht="52.2" x14ac:dyDescent="0.3">
      <c r="A9" s="111" t="s">
        <v>367</v>
      </c>
      <c r="B9" s="49">
        <v>0.8</v>
      </c>
      <c r="C9" s="49" t="s">
        <v>408</v>
      </c>
      <c r="D9" s="49" t="s">
        <v>408</v>
      </c>
      <c r="E9" s="49" t="s">
        <v>408</v>
      </c>
      <c r="F9" s="49">
        <v>0.8</v>
      </c>
      <c r="G9" s="49" t="s">
        <v>408</v>
      </c>
      <c r="H9" s="49" t="s">
        <v>408</v>
      </c>
      <c r="I9" s="198" t="s">
        <v>209</v>
      </c>
    </row>
    <row r="10" spans="1:9" x14ac:dyDescent="0.3">
      <c r="A10" s="111" t="s">
        <v>301</v>
      </c>
      <c r="B10" s="49">
        <v>1.2</v>
      </c>
      <c r="C10" s="49" t="s">
        <v>408</v>
      </c>
      <c r="D10" s="49" t="s">
        <v>408</v>
      </c>
      <c r="E10" s="49" t="s">
        <v>408</v>
      </c>
      <c r="F10" s="49">
        <v>1.1000000000000001</v>
      </c>
      <c r="G10" s="49" t="s">
        <v>408</v>
      </c>
      <c r="H10" s="49">
        <v>9.3000000000000007</v>
      </c>
      <c r="I10" s="199" t="s">
        <v>105</v>
      </c>
    </row>
    <row r="11" spans="1:9" ht="34.950000000000003" customHeight="1" x14ac:dyDescent="0.3">
      <c r="A11" s="111" t="s">
        <v>368</v>
      </c>
      <c r="B11" s="49">
        <v>0.4</v>
      </c>
      <c r="C11" s="49" t="s">
        <v>408</v>
      </c>
      <c r="D11" s="49" t="s">
        <v>408</v>
      </c>
      <c r="E11" s="49" t="s">
        <v>408</v>
      </c>
      <c r="F11" s="49">
        <v>0.4</v>
      </c>
      <c r="G11" s="49" t="s">
        <v>408</v>
      </c>
      <c r="H11" s="49">
        <v>5.8</v>
      </c>
      <c r="I11" s="199" t="s">
        <v>302</v>
      </c>
    </row>
    <row r="13" spans="1:9" s="80" customFormat="1" ht="25.2" customHeight="1" x14ac:dyDescent="0.2">
      <c r="A13" s="259" t="s">
        <v>536</v>
      </c>
      <c r="B13" s="259"/>
      <c r="C13" s="259"/>
      <c r="D13" s="259"/>
      <c r="E13" s="259"/>
      <c r="F13" s="259"/>
      <c r="G13" s="259"/>
      <c r="H13" s="259"/>
      <c r="I13" s="259"/>
    </row>
    <row r="14" spans="1:9" ht="27.6" customHeight="1" x14ac:dyDescent="0.3">
      <c r="A14" s="289" t="s">
        <v>537</v>
      </c>
      <c r="B14" s="289"/>
      <c r="C14" s="289"/>
      <c r="D14" s="289"/>
      <c r="E14" s="289"/>
      <c r="F14" s="289"/>
      <c r="G14" s="289"/>
      <c r="H14" s="289"/>
      <c r="I14" s="289"/>
    </row>
  </sheetData>
  <mergeCells count="13">
    <mergeCell ref="A13:I13"/>
    <mergeCell ref="A14:I14"/>
    <mergeCell ref="A1:E1"/>
    <mergeCell ref="A2:A5"/>
    <mergeCell ref="I2:I5"/>
    <mergeCell ref="B3:B4"/>
    <mergeCell ref="C3:C4"/>
    <mergeCell ref="D3:E3"/>
    <mergeCell ref="B2:G2"/>
    <mergeCell ref="F3:F4"/>
    <mergeCell ref="G3:G4"/>
    <mergeCell ref="H2:H4"/>
    <mergeCell ref="B5:H5"/>
  </mergeCells>
  <phoneticPr fontId="11" type="noConversion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workbookViewId="0">
      <pane ySplit="3" topLeftCell="A4" activePane="bottomLeft" state="frozen"/>
      <selection pane="bottomLeft" activeCell="K25" sqref="K25"/>
    </sheetView>
  </sheetViews>
  <sheetFormatPr defaultColWidth="9.109375" defaultRowHeight="14.4" x14ac:dyDescent="0.3"/>
  <cols>
    <col min="1" max="1" width="18.6640625" style="148" customWidth="1"/>
    <col min="2" max="5" width="9.109375" style="148"/>
    <col min="6" max="6" width="19.88671875" style="148" customWidth="1"/>
    <col min="7" max="16384" width="9.109375" style="148"/>
  </cols>
  <sheetData>
    <row r="1" spans="1:6" ht="57.75" customHeight="1" x14ac:dyDescent="0.3">
      <c r="A1" s="223" t="s">
        <v>499</v>
      </c>
      <c r="B1" s="262"/>
      <c r="C1" s="262"/>
      <c r="D1" s="262"/>
      <c r="E1" s="262"/>
      <c r="F1" s="262"/>
    </row>
    <row r="2" spans="1:6" x14ac:dyDescent="0.3">
      <c r="A2" s="225" t="s">
        <v>0</v>
      </c>
      <c r="B2" s="125">
        <v>2010</v>
      </c>
      <c r="C2" s="125">
        <v>2015</v>
      </c>
      <c r="D2" s="125">
        <v>2016</v>
      </c>
      <c r="E2" s="125">
        <v>2017</v>
      </c>
      <c r="F2" s="280" t="s">
        <v>1</v>
      </c>
    </row>
    <row r="3" spans="1:6" ht="15.75" customHeight="1" thickBot="1" x14ac:dyDescent="0.35">
      <c r="A3" s="226"/>
      <c r="B3" s="226" t="s">
        <v>411</v>
      </c>
      <c r="C3" s="226"/>
      <c r="D3" s="226"/>
      <c r="E3" s="226"/>
      <c r="F3" s="239"/>
    </row>
    <row r="4" spans="1:6" x14ac:dyDescent="0.3">
      <c r="A4" s="217" t="s">
        <v>370</v>
      </c>
      <c r="B4" s="97">
        <v>1481987.9</v>
      </c>
      <c r="C4" s="97">
        <v>2002913.2</v>
      </c>
      <c r="D4" s="97">
        <v>1130773.5</v>
      </c>
      <c r="E4" s="97">
        <v>1156678.8</v>
      </c>
      <c r="F4" s="165" t="s">
        <v>137</v>
      </c>
    </row>
    <row r="5" spans="1:6" x14ac:dyDescent="0.3">
      <c r="A5" s="75" t="s">
        <v>94</v>
      </c>
      <c r="B5" s="51"/>
      <c r="C5" s="51"/>
      <c r="D5" s="51"/>
      <c r="E5" s="51"/>
      <c r="F5" s="169" t="s">
        <v>95</v>
      </c>
    </row>
    <row r="6" spans="1:6" ht="32.4" customHeight="1" x14ac:dyDescent="0.3">
      <c r="A6" s="67" t="s">
        <v>229</v>
      </c>
      <c r="B6" s="51">
        <v>159878</v>
      </c>
      <c r="C6" s="51">
        <v>729310.1</v>
      </c>
      <c r="D6" s="51">
        <v>611567</v>
      </c>
      <c r="E6" s="51">
        <v>560322.6</v>
      </c>
      <c r="F6" s="170" t="s">
        <v>315</v>
      </c>
    </row>
    <row r="7" spans="1:6" ht="73.2" customHeight="1" x14ac:dyDescent="0.3">
      <c r="A7" s="96" t="s">
        <v>230</v>
      </c>
      <c r="B7" s="51">
        <v>71718.5</v>
      </c>
      <c r="C7" s="51">
        <v>41835.199999999997</v>
      </c>
      <c r="D7" s="51">
        <v>44723.1</v>
      </c>
      <c r="E7" s="51">
        <v>42518</v>
      </c>
      <c r="F7" s="169" t="s">
        <v>371</v>
      </c>
    </row>
    <row r="8" spans="1:6" ht="25.2" customHeight="1" x14ac:dyDescent="0.3">
      <c r="A8" s="67" t="s">
        <v>138</v>
      </c>
      <c r="B8" s="51">
        <v>1019544.3</v>
      </c>
      <c r="C8" s="51">
        <v>792782.2</v>
      </c>
      <c r="D8" s="51">
        <v>274856.59999999998</v>
      </c>
      <c r="E8" s="51">
        <v>311094.8</v>
      </c>
      <c r="F8" s="184" t="s">
        <v>239</v>
      </c>
    </row>
    <row r="9" spans="1:6" x14ac:dyDescent="0.3">
      <c r="A9" s="48" t="s">
        <v>139</v>
      </c>
      <c r="B9" s="51"/>
      <c r="C9" s="51"/>
      <c r="D9" s="51"/>
      <c r="E9" s="51"/>
      <c r="F9" s="168" t="s">
        <v>181</v>
      </c>
    </row>
    <row r="10" spans="1:6" ht="22.2" customHeight="1" x14ac:dyDescent="0.3">
      <c r="A10" s="75" t="s">
        <v>151</v>
      </c>
      <c r="B10" s="51">
        <v>106743.5</v>
      </c>
      <c r="C10" s="51">
        <v>101519.4</v>
      </c>
      <c r="D10" s="51">
        <v>58356.7</v>
      </c>
      <c r="E10" s="51">
        <v>53361.4</v>
      </c>
      <c r="F10" s="200" t="s">
        <v>369</v>
      </c>
    </row>
    <row r="11" spans="1:6" ht="34.950000000000003" customHeight="1" x14ac:dyDescent="0.3">
      <c r="A11" s="75" t="s">
        <v>372</v>
      </c>
      <c r="B11" s="51">
        <v>887991.2</v>
      </c>
      <c r="C11" s="51">
        <v>665691.80000000005</v>
      </c>
      <c r="D11" s="51">
        <v>197654.8</v>
      </c>
      <c r="E11" s="51">
        <v>231448.1</v>
      </c>
      <c r="F11" s="169" t="s">
        <v>223</v>
      </c>
    </row>
    <row r="12" spans="1:6" ht="56.4" customHeight="1" x14ac:dyDescent="0.3">
      <c r="A12" s="67" t="s">
        <v>374</v>
      </c>
      <c r="B12" s="51">
        <v>139281.29999999999</v>
      </c>
      <c r="C12" s="51">
        <v>195178.5</v>
      </c>
      <c r="D12" s="51">
        <v>90494.1</v>
      </c>
      <c r="E12" s="51">
        <v>81616.7</v>
      </c>
      <c r="F12" s="177" t="s">
        <v>224</v>
      </c>
    </row>
    <row r="13" spans="1:6" x14ac:dyDescent="0.3">
      <c r="A13" s="48" t="s">
        <v>139</v>
      </c>
      <c r="B13" s="51"/>
      <c r="C13" s="51"/>
      <c r="D13" s="51"/>
      <c r="E13" s="51"/>
      <c r="F13" s="168" t="s">
        <v>181</v>
      </c>
    </row>
    <row r="14" spans="1:6" ht="21.6" x14ac:dyDescent="0.3">
      <c r="A14" s="75" t="s">
        <v>375</v>
      </c>
      <c r="B14" s="51">
        <v>29571.3</v>
      </c>
      <c r="C14" s="51">
        <v>29570.799999999999</v>
      </c>
      <c r="D14" s="51">
        <v>24206.5</v>
      </c>
      <c r="E14" s="51">
        <v>24831.1</v>
      </c>
      <c r="F14" s="169" t="s">
        <v>500</v>
      </c>
    </row>
    <row r="15" spans="1:6" ht="20.399999999999999" x14ac:dyDescent="0.3">
      <c r="A15" s="48" t="s">
        <v>140</v>
      </c>
      <c r="B15" s="51">
        <v>7515.9</v>
      </c>
      <c r="C15" s="51">
        <v>2635.7</v>
      </c>
      <c r="D15" s="51">
        <v>914.7</v>
      </c>
      <c r="E15" s="51">
        <v>2281.1</v>
      </c>
      <c r="F15" s="168" t="s">
        <v>231</v>
      </c>
    </row>
    <row r="16" spans="1:6" ht="35.4" customHeight="1" x14ac:dyDescent="0.3">
      <c r="A16" s="75" t="s">
        <v>501</v>
      </c>
      <c r="B16" s="51">
        <v>34372</v>
      </c>
      <c r="C16" s="51">
        <v>66276</v>
      </c>
      <c r="D16" s="51">
        <v>45066.3</v>
      </c>
      <c r="E16" s="51">
        <v>6750.4</v>
      </c>
      <c r="F16" s="167" t="s">
        <v>502</v>
      </c>
    </row>
    <row r="17" spans="1:6" ht="93" x14ac:dyDescent="0.3">
      <c r="A17" s="96" t="s">
        <v>376</v>
      </c>
      <c r="B17" s="51">
        <v>16133.6</v>
      </c>
      <c r="C17" s="51">
        <v>29118.2</v>
      </c>
      <c r="D17" s="51">
        <v>9348.2999999999993</v>
      </c>
      <c r="E17" s="51">
        <v>15651.4</v>
      </c>
      <c r="F17" s="167" t="s">
        <v>377</v>
      </c>
    </row>
    <row r="18" spans="1:6" ht="23.4" customHeight="1" x14ac:dyDescent="0.3">
      <c r="A18" s="67" t="s">
        <v>141</v>
      </c>
      <c r="B18" s="51">
        <v>3098.3</v>
      </c>
      <c r="C18" s="51">
        <v>241.5</v>
      </c>
      <c r="D18" s="51">
        <v>394.8</v>
      </c>
      <c r="E18" s="51">
        <v>1564.6</v>
      </c>
      <c r="F18" s="184" t="s">
        <v>232</v>
      </c>
    </row>
    <row r="19" spans="1:6" ht="20.399999999999999" x14ac:dyDescent="0.3">
      <c r="A19" s="67" t="s">
        <v>225</v>
      </c>
      <c r="B19" s="51">
        <v>21958.6</v>
      </c>
      <c r="C19" s="51">
        <v>58478</v>
      </c>
      <c r="D19" s="51">
        <v>13772.4</v>
      </c>
      <c r="E19" s="51">
        <v>8890.6</v>
      </c>
      <c r="F19" s="170" t="s">
        <v>142</v>
      </c>
    </row>
    <row r="20" spans="1:6" x14ac:dyDescent="0.3">
      <c r="A20" s="68" t="s">
        <v>373</v>
      </c>
      <c r="B20" s="22">
        <v>218407.9</v>
      </c>
      <c r="C20" s="22">
        <v>446561.4</v>
      </c>
      <c r="D20" s="22">
        <v>276581.40000000002</v>
      </c>
      <c r="E20" s="22">
        <v>485324.5</v>
      </c>
      <c r="F20" s="166" t="s">
        <v>143</v>
      </c>
    </row>
    <row r="21" spans="1:6" x14ac:dyDescent="0.3">
      <c r="A21" s="75" t="s">
        <v>144</v>
      </c>
      <c r="B21" s="51"/>
      <c r="C21" s="51"/>
      <c r="D21" s="51"/>
      <c r="E21" s="51"/>
      <c r="F21" s="169" t="s">
        <v>182</v>
      </c>
    </row>
    <row r="22" spans="1:6" ht="22.2" customHeight="1" x14ac:dyDescent="0.3">
      <c r="A22" s="67" t="s">
        <v>145</v>
      </c>
      <c r="B22" s="51">
        <v>157985.5</v>
      </c>
      <c r="C22" s="51">
        <v>158057.20000000001</v>
      </c>
      <c r="D22" s="51">
        <v>121442.8</v>
      </c>
      <c r="E22" s="51">
        <v>155986.70000000001</v>
      </c>
      <c r="F22" s="184" t="s">
        <v>226</v>
      </c>
    </row>
    <row r="23" spans="1:6" x14ac:dyDescent="0.3">
      <c r="A23" s="67" t="s">
        <v>146</v>
      </c>
      <c r="B23" s="51">
        <v>11717.4</v>
      </c>
      <c r="C23" s="51">
        <v>8494.6</v>
      </c>
      <c r="D23" s="51">
        <v>11767.1</v>
      </c>
      <c r="E23" s="51">
        <v>31555</v>
      </c>
      <c r="F23" s="184" t="s">
        <v>147</v>
      </c>
    </row>
    <row r="24" spans="1:6" x14ac:dyDescent="0.3">
      <c r="A24" s="67" t="s">
        <v>148</v>
      </c>
      <c r="B24" s="51">
        <v>25362.3</v>
      </c>
      <c r="C24" s="51">
        <v>235081.1</v>
      </c>
      <c r="D24" s="51">
        <v>134534.70000000001</v>
      </c>
      <c r="E24" s="51">
        <v>282581.90000000002</v>
      </c>
      <c r="F24" s="184" t="s">
        <v>227</v>
      </c>
    </row>
    <row r="25" spans="1:6" ht="20.399999999999999" x14ac:dyDescent="0.3">
      <c r="A25" s="67" t="s">
        <v>322</v>
      </c>
      <c r="B25" s="51">
        <v>9828.5</v>
      </c>
      <c r="C25" s="51">
        <v>28475</v>
      </c>
      <c r="D25" s="51">
        <v>6349.1</v>
      </c>
      <c r="E25" s="51">
        <v>7606.8</v>
      </c>
      <c r="F25" s="184" t="s">
        <v>149</v>
      </c>
    </row>
    <row r="26" spans="1:6" ht="33" customHeight="1" x14ac:dyDescent="0.3">
      <c r="A26" s="67" t="s">
        <v>228</v>
      </c>
      <c r="B26" s="51">
        <v>13514.2</v>
      </c>
      <c r="C26" s="51">
        <v>16453.5</v>
      </c>
      <c r="D26" s="51">
        <v>2487.6999999999998</v>
      </c>
      <c r="E26" s="51">
        <v>7594.1</v>
      </c>
      <c r="F26" s="170" t="s">
        <v>150</v>
      </c>
    </row>
    <row r="28" spans="1:6" s="80" customFormat="1" ht="10.199999999999999" x14ac:dyDescent="0.2">
      <c r="A28" s="272" t="s">
        <v>538</v>
      </c>
      <c r="B28" s="272"/>
      <c r="C28" s="272"/>
      <c r="D28" s="272"/>
      <c r="E28" s="272"/>
      <c r="F28" s="272"/>
    </row>
    <row r="29" spans="1:6" s="80" customFormat="1" ht="10.199999999999999" x14ac:dyDescent="0.2">
      <c r="A29" s="261" t="s">
        <v>539</v>
      </c>
      <c r="B29" s="272"/>
      <c r="C29" s="272"/>
      <c r="D29" s="272"/>
      <c r="E29" s="272"/>
      <c r="F29" s="272"/>
    </row>
  </sheetData>
  <mergeCells count="6">
    <mergeCell ref="A29:F29"/>
    <mergeCell ref="A28:F28"/>
    <mergeCell ref="A1:F1"/>
    <mergeCell ref="A2:A3"/>
    <mergeCell ref="F2:F3"/>
    <mergeCell ref="B3:E3"/>
  </mergeCells>
  <phoneticPr fontId="11" type="noConversion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zoomScaleNormal="100" workbookViewId="0">
      <pane ySplit="2" topLeftCell="A12" activePane="bottomLeft" state="frozen"/>
      <selection pane="bottomLeft" activeCell="E44" sqref="E44"/>
    </sheetView>
  </sheetViews>
  <sheetFormatPr defaultColWidth="9.109375" defaultRowHeight="14.4" x14ac:dyDescent="0.3"/>
  <cols>
    <col min="1" max="1" width="21.6640625" style="148" customWidth="1"/>
    <col min="2" max="5" width="9.109375" style="148"/>
    <col min="6" max="6" width="19.44140625" style="148" customWidth="1"/>
    <col min="7" max="16384" width="9.109375" style="148"/>
  </cols>
  <sheetData>
    <row r="1" spans="1:7" ht="68.25" customHeight="1" x14ac:dyDescent="0.3">
      <c r="A1" s="223" t="s">
        <v>504</v>
      </c>
      <c r="B1" s="262"/>
      <c r="C1" s="262"/>
      <c r="D1" s="262"/>
      <c r="E1" s="262"/>
      <c r="F1" s="262"/>
    </row>
    <row r="2" spans="1:7" ht="20.100000000000001" customHeight="1" thickBot="1" x14ac:dyDescent="0.35">
      <c r="A2" s="121" t="s">
        <v>0</v>
      </c>
      <c r="B2" s="124">
        <v>2010</v>
      </c>
      <c r="C2" s="121">
        <v>2015</v>
      </c>
      <c r="D2" s="123">
        <v>2016</v>
      </c>
      <c r="E2" s="124">
        <v>2017</v>
      </c>
      <c r="F2" s="201" t="s">
        <v>1</v>
      </c>
      <c r="G2" s="202"/>
    </row>
    <row r="3" spans="1:7" x14ac:dyDescent="0.3">
      <c r="A3" s="276" t="s">
        <v>316</v>
      </c>
      <c r="B3" s="276"/>
      <c r="C3" s="276"/>
      <c r="D3" s="276"/>
      <c r="E3" s="276"/>
      <c r="F3" s="276"/>
    </row>
    <row r="4" spans="1:7" x14ac:dyDescent="0.3">
      <c r="A4" s="274" t="s">
        <v>317</v>
      </c>
      <c r="B4" s="274"/>
      <c r="C4" s="274"/>
      <c r="D4" s="274"/>
      <c r="E4" s="274"/>
      <c r="F4" s="274"/>
    </row>
    <row r="5" spans="1:7" ht="20.399999999999999" x14ac:dyDescent="0.3">
      <c r="A5" s="68" t="s">
        <v>152</v>
      </c>
      <c r="B5" s="50"/>
      <c r="C5" s="50"/>
      <c r="D5" s="50"/>
      <c r="E5" s="50"/>
      <c r="F5" s="166" t="s">
        <v>131</v>
      </c>
    </row>
    <row r="6" spans="1:7" ht="30.6" x14ac:dyDescent="0.3">
      <c r="A6" s="67" t="s">
        <v>378</v>
      </c>
      <c r="B6" s="50"/>
      <c r="C6" s="50"/>
      <c r="D6" s="50"/>
      <c r="E6" s="50"/>
      <c r="F6" s="184" t="s">
        <v>379</v>
      </c>
    </row>
    <row r="7" spans="1:7" x14ac:dyDescent="0.3">
      <c r="A7" s="75" t="s">
        <v>76</v>
      </c>
      <c r="B7" s="50">
        <v>53</v>
      </c>
      <c r="C7" s="50">
        <v>311</v>
      </c>
      <c r="D7" s="50">
        <v>1756</v>
      </c>
      <c r="E7" s="50">
        <v>76072</v>
      </c>
      <c r="F7" s="169" t="s">
        <v>77</v>
      </c>
    </row>
    <row r="8" spans="1:7" x14ac:dyDescent="0.3">
      <c r="A8" s="75" t="s">
        <v>78</v>
      </c>
      <c r="B8" s="50">
        <v>66</v>
      </c>
      <c r="C8" s="50">
        <v>1652</v>
      </c>
      <c r="D8" s="50">
        <v>24076</v>
      </c>
      <c r="E8" s="50">
        <v>2187</v>
      </c>
      <c r="F8" s="169" t="s">
        <v>79</v>
      </c>
    </row>
    <row r="9" spans="1:7" ht="30.6" x14ac:dyDescent="0.3">
      <c r="A9" s="68" t="s">
        <v>215</v>
      </c>
      <c r="B9" s="13"/>
      <c r="C9" s="13"/>
      <c r="D9" s="13"/>
      <c r="E9" s="13"/>
      <c r="F9" s="166" t="s">
        <v>384</v>
      </c>
      <c r="G9" s="45"/>
    </row>
    <row r="10" spans="1:7" ht="20.399999999999999" x14ac:dyDescent="0.3">
      <c r="A10" s="67" t="s">
        <v>385</v>
      </c>
      <c r="B10" s="50"/>
      <c r="C10" s="50"/>
      <c r="D10" s="50"/>
      <c r="E10" s="50"/>
      <c r="F10" s="177" t="s">
        <v>380</v>
      </c>
      <c r="G10" s="45"/>
    </row>
    <row r="11" spans="1:7" x14ac:dyDescent="0.3">
      <c r="A11" s="75" t="s">
        <v>153</v>
      </c>
      <c r="B11" s="50">
        <v>1433.4</v>
      </c>
      <c r="C11" s="50">
        <v>1262.8</v>
      </c>
      <c r="D11" s="50">
        <v>245.2</v>
      </c>
      <c r="E11" s="50">
        <v>242.7</v>
      </c>
      <c r="F11" s="169" t="s">
        <v>233</v>
      </c>
      <c r="G11" s="45"/>
    </row>
    <row r="12" spans="1:7" x14ac:dyDescent="0.3">
      <c r="A12" s="75" t="s">
        <v>154</v>
      </c>
      <c r="B12" s="50">
        <v>213.4</v>
      </c>
      <c r="C12" s="50">
        <v>277.3</v>
      </c>
      <c r="D12" s="50">
        <v>35.6</v>
      </c>
      <c r="E12" s="50">
        <v>49.4</v>
      </c>
      <c r="F12" s="169" t="s">
        <v>234</v>
      </c>
      <c r="G12" s="45"/>
    </row>
    <row r="13" spans="1:7" ht="20.399999999999999" x14ac:dyDescent="0.3">
      <c r="A13" s="90" t="s">
        <v>155</v>
      </c>
      <c r="B13" s="50"/>
      <c r="C13" s="50"/>
      <c r="D13" s="50"/>
      <c r="E13" s="50"/>
      <c r="F13" s="184" t="s">
        <v>235</v>
      </c>
      <c r="G13" s="45"/>
    </row>
    <row r="14" spans="1:7" x14ac:dyDescent="0.3">
      <c r="A14" s="75" t="s">
        <v>156</v>
      </c>
      <c r="B14" s="50">
        <v>5</v>
      </c>
      <c r="C14" s="50">
        <v>7</v>
      </c>
      <c r="D14" s="50">
        <v>1</v>
      </c>
      <c r="E14" s="50">
        <v>1</v>
      </c>
      <c r="F14" s="169" t="s">
        <v>157</v>
      </c>
      <c r="G14" s="45"/>
    </row>
    <row r="15" spans="1:7" ht="20.399999999999999" x14ac:dyDescent="0.3">
      <c r="A15" s="73" t="s">
        <v>240</v>
      </c>
      <c r="B15" s="50">
        <v>4</v>
      </c>
      <c r="C15" s="50">
        <v>6</v>
      </c>
      <c r="D15" s="50">
        <v>1</v>
      </c>
      <c r="E15" s="50">
        <v>1</v>
      </c>
      <c r="F15" s="203" t="s">
        <v>381</v>
      </c>
      <c r="G15" s="45"/>
    </row>
    <row r="16" spans="1:7" x14ac:dyDescent="0.3">
      <c r="A16" s="48" t="s">
        <v>158</v>
      </c>
      <c r="B16" s="50">
        <v>2</v>
      </c>
      <c r="C16" s="50" t="s">
        <v>51</v>
      </c>
      <c r="D16" s="50" t="s">
        <v>51</v>
      </c>
      <c r="E16" s="50" t="s">
        <v>51</v>
      </c>
      <c r="F16" s="168" t="s">
        <v>159</v>
      </c>
      <c r="G16" s="45"/>
    </row>
    <row r="17" spans="1:7" ht="20.399999999999999" x14ac:dyDescent="0.3">
      <c r="A17" s="48" t="s">
        <v>160</v>
      </c>
      <c r="B17" s="50">
        <v>3</v>
      </c>
      <c r="C17" s="50">
        <v>6</v>
      </c>
      <c r="D17" s="50">
        <v>1</v>
      </c>
      <c r="E17" s="50" t="s">
        <v>51</v>
      </c>
      <c r="F17" s="168" t="s">
        <v>161</v>
      </c>
      <c r="G17" s="45"/>
    </row>
    <row r="18" spans="1:7" ht="21.6" x14ac:dyDescent="0.3">
      <c r="A18" s="48" t="s">
        <v>505</v>
      </c>
      <c r="B18" s="50" t="s">
        <v>51</v>
      </c>
      <c r="C18" s="50">
        <v>1</v>
      </c>
      <c r="D18" s="50" t="s">
        <v>51</v>
      </c>
      <c r="E18" s="50">
        <v>1</v>
      </c>
      <c r="F18" s="168" t="s">
        <v>506</v>
      </c>
      <c r="G18" s="45"/>
    </row>
    <row r="19" spans="1:7" ht="22.8" x14ac:dyDescent="0.3">
      <c r="A19" s="75" t="s">
        <v>386</v>
      </c>
      <c r="B19" s="50">
        <v>24682</v>
      </c>
      <c r="C19" s="50">
        <v>8807</v>
      </c>
      <c r="D19" s="50">
        <v>3740</v>
      </c>
      <c r="E19" s="50">
        <v>410</v>
      </c>
      <c r="F19" s="204" t="s">
        <v>507</v>
      </c>
      <c r="G19" s="205"/>
    </row>
    <row r="20" spans="1:7" ht="20.399999999999999" x14ac:dyDescent="0.3">
      <c r="A20" s="73" t="s">
        <v>241</v>
      </c>
      <c r="B20" s="50">
        <v>24323</v>
      </c>
      <c r="C20" s="50">
        <v>8757</v>
      </c>
      <c r="D20" s="50">
        <v>3500</v>
      </c>
      <c r="E20" s="50">
        <v>390</v>
      </c>
      <c r="F20" s="206" t="s">
        <v>381</v>
      </c>
      <c r="G20" s="207"/>
    </row>
    <row r="21" spans="1:7" x14ac:dyDescent="0.3">
      <c r="A21" s="48" t="s">
        <v>162</v>
      </c>
      <c r="B21" s="50">
        <v>20799</v>
      </c>
      <c r="C21" s="50" t="s">
        <v>51</v>
      </c>
      <c r="D21" s="50" t="s">
        <v>51</v>
      </c>
      <c r="E21" s="50" t="s">
        <v>51</v>
      </c>
      <c r="F21" s="208" t="s">
        <v>159</v>
      </c>
      <c r="G21" s="209"/>
    </row>
    <row r="22" spans="1:7" ht="20.399999999999999" x14ac:dyDescent="0.3">
      <c r="A22" s="48" t="s">
        <v>304</v>
      </c>
      <c r="B22" s="50">
        <v>3883</v>
      </c>
      <c r="C22" s="50">
        <v>8757</v>
      </c>
      <c r="D22" s="50">
        <v>2500</v>
      </c>
      <c r="E22" s="50" t="s">
        <v>51</v>
      </c>
      <c r="F22" s="208" t="s">
        <v>161</v>
      </c>
      <c r="G22" s="209"/>
    </row>
    <row r="23" spans="1:7" ht="24.6" customHeight="1" x14ac:dyDescent="0.3">
      <c r="A23" s="48" t="s">
        <v>505</v>
      </c>
      <c r="B23" s="50" t="s">
        <v>51</v>
      </c>
      <c r="C23" s="50">
        <v>50</v>
      </c>
      <c r="D23" s="50">
        <v>1240</v>
      </c>
      <c r="E23" s="50">
        <v>410</v>
      </c>
      <c r="F23" s="210" t="s">
        <v>506</v>
      </c>
      <c r="G23" s="211"/>
    </row>
    <row r="24" spans="1:7" ht="23.4" customHeight="1" x14ac:dyDescent="0.3">
      <c r="A24" s="67" t="s">
        <v>236</v>
      </c>
      <c r="B24" s="50"/>
      <c r="C24" s="50"/>
      <c r="D24" s="50"/>
      <c r="E24" s="50"/>
      <c r="F24" s="177" t="s">
        <v>237</v>
      </c>
      <c r="G24" s="63"/>
    </row>
    <row r="25" spans="1:7" x14ac:dyDescent="0.3">
      <c r="A25" s="75" t="s">
        <v>156</v>
      </c>
      <c r="B25" s="50" t="s">
        <v>51</v>
      </c>
      <c r="C25" s="50">
        <v>280</v>
      </c>
      <c r="D25" s="50">
        <v>53</v>
      </c>
      <c r="E25" s="50">
        <v>67</v>
      </c>
      <c r="F25" s="200" t="s">
        <v>157</v>
      </c>
      <c r="G25" s="77"/>
    </row>
    <row r="26" spans="1:7" x14ac:dyDescent="0.3">
      <c r="A26" s="75" t="s">
        <v>382</v>
      </c>
      <c r="B26" s="50" t="s">
        <v>51</v>
      </c>
      <c r="C26" s="50">
        <v>237</v>
      </c>
      <c r="D26" s="50">
        <v>81</v>
      </c>
      <c r="E26" s="50">
        <v>76</v>
      </c>
      <c r="F26" s="200" t="s">
        <v>508</v>
      </c>
      <c r="G26" s="77"/>
    </row>
    <row r="27" spans="1:7" ht="20.399999999999999" x14ac:dyDescent="0.3">
      <c r="A27" s="67" t="s">
        <v>242</v>
      </c>
      <c r="B27" s="50"/>
      <c r="C27" s="50"/>
      <c r="D27" s="50"/>
      <c r="E27" s="50"/>
      <c r="F27" s="177" t="s">
        <v>303</v>
      </c>
      <c r="G27" s="63"/>
    </row>
    <row r="28" spans="1:7" x14ac:dyDescent="0.3">
      <c r="A28" s="75" t="s">
        <v>156</v>
      </c>
      <c r="B28" s="50">
        <v>7</v>
      </c>
      <c r="C28" s="50" t="s">
        <v>51</v>
      </c>
      <c r="D28" s="50" t="s">
        <v>51</v>
      </c>
      <c r="E28" s="50" t="s">
        <v>51</v>
      </c>
      <c r="F28" s="200" t="s">
        <v>157</v>
      </c>
      <c r="G28" s="77"/>
    </row>
    <row r="29" spans="1:7" x14ac:dyDescent="0.3">
      <c r="A29" s="75" t="s">
        <v>382</v>
      </c>
      <c r="B29" s="50">
        <v>4596</v>
      </c>
      <c r="C29" s="50" t="s">
        <v>51</v>
      </c>
      <c r="D29" s="50" t="s">
        <v>51</v>
      </c>
      <c r="E29" s="50" t="s">
        <v>51</v>
      </c>
      <c r="F29" s="200" t="s">
        <v>508</v>
      </c>
      <c r="G29" s="77"/>
    </row>
    <row r="30" spans="1:7" x14ac:dyDescent="0.3">
      <c r="A30" s="68" t="s">
        <v>163</v>
      </c>
      <c r="B30" s="13"/>
      <c r="C30" s="13"/>
      <c r="D30" s="13"/>
      <c r="E30" s="13"/>
      <c r="F30" s="212" t="s">
        <v>127</v>
      </c>
      <c r="G30" s="183"/>
    </row>
    <row r="31" spans="1:7" ht="20.399999999999999" x14ac:dyDescent="0.3">
      <c r="A31" s="67" t="s">
        <v>164</v>
      </c>
      <c r="B31" s="50"/>
      <c r="C31" s="50"/>
      <c r="D31" s="50"/>
      <c r="E31" s="50"/>
      <c r="F31" s="177" t="s">
        <v>238</v>
      </c>
      <c r="G31" s="63"/>
    </row>
    <row r="32" spans="1:7" x14ac:dyDescent="0.3">
      <c r="A32" s="75" t="s">
        <v>156</v>
      </c>
      <c r="B32" s="50">
        <v>2</v>
      </c>
      <c r="C32" s="50">
        <v>2</v>
      </c>
      <c r="D32" s="50">
        <v>3</v>
      </c>
      <c r="E32" s="50" t="s">
        <v>51</v>
      </c>
      <c r="F32" s="200" t="s">
        <v>157</v>
      </c>
      <c r="G32" s="77"/>
    </row>
    <row r="33" spans="1:7" x14ac:dyDescent="0.3">
      <c r="A33" s="75" t="s">
        <v>165</v>
      </c>
      <c r="B33" s="50">
        <v>250000</v>
      </c>
      <c r="C33" s="50">
        <v>77867</v>
      </c>
      <c r="D33" s="50">
        <v>210500</v>
      </c>
      <c r="E33" s="50" t="s">
        <v>51</v>
      </c>
      <c r="F33" s="200" t="s">
        <v>166</v>
      </c>
      <c r="G33" s="77"/>
    </row>
    <row r="34" spans="1:7" ht="20.399999999999999" x14ac:dyDescent="0.3">
      <c r="A34" s="67" t="s">
        <v>320</v>
      </c>
      <c r="B34" s="50"/>
      <c r="C34" s="50"/>
      <c r="D34" s="50"/>
      <c r="E34" s="50"/>
      <c r="F34" s="180" t="s">
        <v>167</v>
      </c>
      <c r="G34" s="63"/>
    </row>
    <row r="35" spans="1:7" x14ac:dyDescent="0.3">
      <c r="A35" s="75" t="s">
        <v>156</v>
      </c>
      <c r="B35" s="50" t="s">
        <v>51</v>
      </c>
      <c r="C35" s="50" t="s">
        <v>51</v>
      </c>
      <c r="D35" s="50">
        <v>1</v>
      </c>
      <c r="E35" s="50" t="s">
        <v>51</v>
      </c>
      <c r="F35" s="200" t="s">
        <v>157</v>
      </c>
      <c r="G35" s="77"/>
    </row>
    <row r="36" spans="1:7" x14ac:dyDescent="0.3">
      <c r="A36" s="75" t="s">
        <v>168</v>
      </c>
      <c r="B36" s="50">
        <v>2.2000000000000002</v>
      </c>
      <c r="C36" s="50" t="s">
        <v>51</v>
      </c>
      <c r="D36" s="50">
        <v>1.2</v>
      </c>
      <c r="E36" s="50" t="s">
        <v>51</v>
      </c>
      <c r="F36" s="200" t="s">
        <v>169</v>
      </c>
      <c r="G36" s="77"/>
    </row>
    <row r="37" spans="1:7" x14ac:dyDescent="0.3">
      <c r="A37" s="75" t="s">
        <v>165</v>
      </c>
      <c r="B37" s="50">
        <v>6033</v>
      </c>
      <c r="C37" s="50" t="s">
        <v>51</v>
      </c>
      <c r="D37" s="50">
        <v>50500</v>
      </c>
      <c r="E37" s="50" t="s">
        <v>51</v>
      </c>
      <c r="F37" s="200" t="s">
        <v>166</v>
      </c>
      <c r="G37" s="77"/>
    </row>
    <row r="38" spans="1:7" ht="31.8" x14ac:dyDescent="0.3">
      <c r="A38" s="67" t="s">
        <v>509</v>
      </c>
      <c r="B38" s="50">
        <v>3305244</v>
      </c>
      <c r="C38" s="50">
        <v>1535300</v>
      </c>
      <c r="D38" s="50">
        <v>273500</v>
      </c>
      <c r="E38" s="50">
        <v>226241</v>
      </c>
      <c r="F38" s="180" t="s">
        <v>510</v>
      </c>
      <c r="G38" s="213"/>
    </row>
    <row r="39" spans="1:7" x14ac:dyDescent="0.3">
      <c r="A39" s="306" t="s">
        <v>318</v>
      </c>
      <c r="B39" s="306"/>
      <c r="C39" s="306"/>
      <c r="D39" s="306"/>
      <c r="E39" s="306"/>
      <c r="F39" s="306"/>
    </row>
    <row r="40" spans="1:7" x14ac:dyDescent="0.3">
      <c r="A40" s="274" t="s">
        <v>319</v>
      </c>
      <c r="B40" s="274"/>
      <c r="C40" s="274"/>
      <c r="D40" s="274"/>
      <c r="E40" s="274"/>
      <c r="F40" s="274"/>
    </row>
    <row r="41" spans="1:7" ht="21.6" customHeight="1" x14ac:dyDescent="0.3">
      <c r="A41" s="67" t="s">
        <v>511</v>
      </c>
      <c r="B41" s="50">
        <v>13369</v>
      </c>
      <c r="C41" s="50">
        <v>730</v>
      </c>
      <c r="D41" s="50">
        <v>187</v>
      </c>
      <c r="E41" s="50">
        <v>316</v>
      </c>
      <c r="F41" s="184" t="s">
        <v>512</v>
      </c>
    </row>
    <row r="42" spans="1:7" x14ac:dyDescent="0.3">
      <c r="A42" s="67" t="s">
        <v>383</v>
      </c>
      <c r="B42" s="50">
        <v>1308</v>
      </c>
      <c r="C42" s="50">
        <v>3130</v>
      </c>
      <c r="D42" s="50">
        <v>4344</v>
      </c>
      <c r="E42" s="50">
        <v>7653</v>
      </c>
      <c r="F42" s="184" t="s">
        <v>513</v>
      </c>
    </row>
    <row r="43" spans="1:7" x14ac:dyDescent="0.3">
      <c r="A43" s="67" t="s">
        <v>503</v>
      </c>
      <c r="B43" s="51">
        <v>625.29999999999995</v>
      </c>
      <c r="C43" s="51">
        <v>428.9</v>
      </c>
      <c r="D43" s="51">
        <v>332.2</v>
      </c>
      <c r="E43" s="51">
        <v>319.39999999999998</v>
      </c>
      <c r="F43" s="184" t="s">
        <v>305</v>
      </c>
    </row>
    <row r="44" spans="1:7" ht="21.6" x14ac:dyDescent="0.3">
      <c r="A44" s="67" t="s">
        <v>387</v>
      </c>
      <c r="B44" s="51" t="s">
        <v>51</v>
      </c>
      <c r="C44" s="51" t="s">
        <v>51</v>
      </c>
      <c r="D44" s="51" t="s">
        <v>51</v>
      </c>
      <c r="E44" s="50" t="s">
        <v>51</v>
      </c>
      <c r="F44" s="184" t="s">
        <v>514</v>
      </c>
    </row>
    <row r="45" spans="1:7" ht="21.6" x14ac:dyDescent="0.3">
      <c r="A45" s="67" t="s">
        <v>306</v>
      </c>
      <c r="B45" s="51">
        <v>2.9</v>
      </c>
      <c r="C45" s="51">
        <v>7.5</v>
      </c>
      <c r="D45" s="51">
        <v>8.1999999999999993</v>
      </c>
      <c r="E45" s="51">
        <v>0.3</v>
      </c>
      <c r="F45" s="170" t="s">
        <v>308</v>
      </c>
    </row>
    <row r="46" spans="1:7" ht="20.399999999999999" x14ac:dyDescent="0.3">
      <c r="A46" s="67" t="s">
        <v>321</v>
      </c>
      <c r="B46" s="51">
        <v>0.1</v>
      </c>
      <c r="C46" s="51">
        <v>6</v>
      </c>
      <c r="D46" s="51">
        <v>0.1</v>
      </c>
      <c r="E46" s="51">
        <v>1.6</v>
      </c>
      <c r="F46" s="180" t="s">
        <v>307</v>
      </c>
    </row>
    <row r="47" spans="1:7" x14ac:dyDescent="0.3">
      <c r="A47" s="80"/>
      <c r="B47" s="80"/>
      <c r="C47" s="80"/>
      <c r="D47" s="80"/>
      <c r="E47" s="80"/>
      <c r="F47" s="80"/>
    </row>
    <row r="48" spans="1:7" ht="15" customHeight="1" x14ac:dyDescent="0.3">
      <c r="A48" s="259" t="s">
        <v>540</v>
      </c>
      <c r="B48" s="259"/>
      <c r="C48" s="259"/>
      <c r="D48" s="259"/>
      <c r="E48" s="259"/>
      <c r="F48" s="259"/>
    </row>
    <row r="49" spans="1:6" s="107" customFormat="1" x14ac:dyDescent="0.3">
      <c r="A49" s="181" t="s">
        <v>541</v>
      </c>
      <c r="B49" s="110"/>
      <c r="C49" s="110"/>
      <c r="D49" s="110"/>
      <c r="E49" s="110"/>
      <c r="F49" s="110"/>
    </row>
  </sheetData>
  <mergeCells count="6">
    <mergeCell ref="A1:F1"/>
    <mergeCell ref="A48:F48"/>
    <mergeCell ref="A39:F39"/>
    <mergeCell ref="A40:F40"/>
    <mergeCell ref="A4:F4"/>
    <mergeCell ref="A3:F3"/>
  </mergeCells>
  <phoneticPr fontId="1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zoomScaleNormal="100" workbookViewId="0">
      <pane ySplit="3" topLeftCell="A4" activePane="bottomLeft" state="frozen"/>
      <selection pane="bottomLeft" activeCell="K26" sqref="K26"/>
    </sheetView>
  </sheetViews>
  <sheetFormatPr defaultColWidth="9.109375" defaultRowHeight="14.4" x14ac:dyDescent="0.3"/>
  <cols>
    <col min="1" max="1" width="17.6640625" style="148" customWidth="1"/>
    <col min="2" max="5" width="9.109375" style="148"/>
    <col min="6" max="6" width="18.6640625" style="148" customWidth="1"/>
    <col min="7" max="16384" width="9.109375" style="148"/>
  </cols>
  <sheetData>
    <row r="1" spans="1:6" ht="72" customHeight="1" x14ac:dyDescent="0.3">
      <c r="A1" s="237" t="s">
        <v>412</v>
      </c>
      <c r="B1" s="237"/>
      <c r="C1" s="237"/>
      <c r="D1" s="237"/>
      <c r="E1" s="237"/>
      <c r="F1" s="237"/>
    </row>
    <row r="2" spans="1:6" x14ac:dyDescent="0.3">
      <c r="A2" s="222" t="s">
        <v>0</v>
      </c>
      <c r="B2" s="125">
        <v>2010</v>
      </c>
      <c r="C2" s="125">
        <v>2015</v>
      </c>
      <c r="D2" s="120">
        <v>2016</v>
      </c>
      <c r="E2" s="125">
        <v>2017</v>
      </c>
      <c r="F2" s="238" t="s">
        <v>1</v>
      </c>
    </row>
    <row r="3" spans="1:6" ht="15.75" customHeight="1" thickBot="1" x14ac:dyDescent="0.35">
      <c r="A3" s="230"/>
      <c r="B3" s="236" t="s">
        <v>413</v>
      </c>
      <c r="C3" s="236"/>
      <c r="D3" s="236"/>
      <c r="E3" s="236"/>
      <c r="F3" s="239"/>
    </row>
    <row r="4" spans="1:6" x14ac:dyDescent="0.3">
      <c r="A4" s="53" t="s">
        <v>343</v>
      </c>
      <c r="B4" s="44">
        <v>297</v>
      </c>
      <c r="C4" s="44">
        <v>250</v>
      </c>
      <c r="D4" s="44">
        <v>267</v>
      </c>
      <c r="E4" s="133">
        <v>405</v>
      </c>
      <c r="F4" s="154" t="s">
        <v>6</v>
      </c>
    </row>
    <row r="5" spans="1:6" ht="15" customHeight="1" x14ac:dyDescent="0.3">
      <c r="A5" s="240" t="s">
        <v>338</v>
      </c>
      <c r="B5" s="241"/>
      <c r="C5" s="241"/>
      <c r="D5" s="241"/>
      <c r="E5" s="241"/>
      <c r="F5" s="242"/>
    </row>
    <row r="6" spans="1:6" x14ac:dyDescent="0.3">
      <c r="A6" s="243" t="s">
        <v>339</v>
      </c>
      <c r="B6" s="246"/>
      <c r="C6" s="246"/>
      <c r="D6" s="246"/>
      <c r="E6" s="246"/>
      <c r="F6" s="247"/>
    </row>
    <row r="7" spans="1:6" x14ac:dyDescent="0.3">
      <c r="A7" s="32" t="s">
        <v>189</v>
      </c>
      <c r="B7" s="98">
        <v>168</v>
      </c>
      <c r="C7" s="98">
        <v>181</v>
      </c>
      <c r="D7" s="98">
        <v>217</v>
      </c>
      <c r="E7" s="134">
        <v>306</v>
      </c>
      <c r="F7" s="155" t="s">
        <v>2</v>
      </c>
    </row>
    <row r="8" spans="1:6" x14ac:dyDescent="0.3">
      <c r="A8" s="54" t="s">
        <v>7</v>
      </c>
      <c r="B8" s="98"/>
      <c r="C8" s="98"/>
      <c r="D8" s="98"/>
      <c r="F8" s="156" t="s">
        <v>8</v>
      </c>
    </row>
    <row r="9" spans="1:6" x14ac:dyDescent="0.3">
      <c r="A9" s="55" t="s">
        <v>283</v>
      </c>
      <c r="B9" s="98">
        <v>1</v>
      </c>
      <c r="C9" s="98">
        <v>1</v>
      </c>
      <c r="D9" s="98">
        <v>1</v>
      </c>
      <c r="E9" s="134">
        <v>3</v>
      </c>
      <c r="F9" s="157" t="s">
        <v>284</v>
      </c>
    </row>
    <row r="10" spans="1:6" x14ac:dyDescent="0.3">
      <c r="A10" s="55" t="s">
        <v>289</v>
      </c>
      <c r="B10" s="98">
        <v>51</v>
      </c>
      <c r="C10" s="98">
        <v>97</v>
      </c>
      <c r="D10" s="98">
        <v>115</v>
      </c>
      <c r="E10" s="134">
        <v>192</v>
      </c>
      <c r="F10" s="157" t="s">
        <v>344</v>
      </c>
    </row>
    <row r="11" spans="1:6" x14ac:dyDescent="0.3">
      <c r="A11" s="55" t="s">
        <v>290</v>
      </c>
      <c r="B11" s="98">
        <v>111</v>
      </c>
      <c r="C11" s="98">
        <v>66</v>
      </c>
      <c r="D11" s="98">
        <v>80</v>
      </c>
      <c r="E11" s="134">
        <v>91</v>
      </c>
      <c r="F11" s="157" t="s">
        <v>345</v>
      </c>
    </row>
    <row r="12" spans="1:6" x14ac:dyDescent="0.3">
      <c r="A12" s="55" t="s">
        <v>285</v>
      </c>
      <c r="B12" s="98" t="s">
        <v>183</v>
      </c>
      <c r="C12" s="98">
        <v>6</v>
      </c>
      <c r="D12" s="98">
        <v>9</v>
      </c>
      <c r="E12" s="134">
        <v>5</v>
      </c>
      <c r="F12" s="157" t="s">
        <v>286</v>
      </c>
    </row>
    <row r="13" spans="1:6" x14ac:dyDescent="0.3">
      <c r="A13" s="55" t="s">
        <v>287</v>
      </c>
      <c r="B13" s="98">
        <v>5</v>
      </c>
      <c r="C13" s="98">
        <v>11</v>
      </c>
      <c r="D13" s="98">
        <v>12</v>
      </c>
      <c r="E13" s="134">
        <v>15</v>
      </c>
      <c r="F13" s="157" t="s">
        <v>288</v>
      </c>
    </row>
    <row r="14" spans="1:6" x14ac:dyDescent="0.3">
      <c r="A14" s="32" t="s">
        <v>194</v>
      </c>
      <c r="B14" s="98">
        <v>87</v>
      </c>
      <c r="C14" s="98">
        <v>35</v>
      </c>
      <c r="D14" s="98">
        <v>32</v>
      </c>
      <c r="E14" s="134">
        <v>28</v>
      </c>
      <c r="F14" s="155" t="s">
        <v>195</v>
      </c>
    </row>
    <row r="15" spans="1:6" x14ac:dyDescent="0.3">
      <c r="A15" s="32" t="s">
        <v>196</v>
      </c>
      <c r="B15" s="98">
        <v>42</v>
      </c>
      <c r="C15" s="98">
        <v>34</v>
      </c>
      <c r="D15" s="98">
        <v>18</v>
      </c>
      <c r="E15" s="134">
        <v>71</v>
      </c>
      <c r="F15" s="155" t="s">
        <v>9</v>
      </c>
    </row>
    <row r="16" spans="1:6" ht="15" customHeight="1" x14ac:dyDescent="0.3">
      <c r="A16" s="240" t="s">
        <v>340</v>
      </c>
      <c r="B16" s="241"/>
      <c r="C16" s="241"/>
      <c r="D16" s="241"/>
      <c r="E16" s="241"/>
      <c r="F16" s="242"/>
    </row>
    <row r="17" spans="1:6" ht="15" customHeight="1" x14ac:dyDescent="0.3">
      <c r="A17" s="243" t="s">
        <v>341</v>
      </c>
      <c r="B17" s="244"/>
      <c r="C17" s="244"/>
      <c r="D17" s="244"/>
      <c r="E17" s="244"/>
      <c r="F17" s="245"/>
    </row>
    <row r="18" spans="1:6" x14ac:dyDescent="0.3">
      <c r="A18" s="55" t="s">
        <v>10</v>
      </c>
      <c r="B18" s="98"/>
      <c r="C18" s="98"/>
      <c r="D18" s="98"/>
      <c r="E18" s="98"/>
      <c r="F18" s="157" t="s">
        <v>11</v>
      </c>
    </row>
    <row r="19" spans="1:6" x14ac:dyDescent="0.3">
      <c r="A19" s="32" t="s">
        <v>12</v>
      </c>
      <c r="B19" s="98">
        <v>183</v>
      </c>
      <c r="C19" s="98">
        <v>121</v>
      </c>
      <c r="D19" s="98">
        <v>132</v>
      </c>
      <c r="E19" s="134">
        <v>178</v>
      </c>
      <c r="F19" s="155" t="s">
        <v>13</v>
      </c>
    </row>
    <row r="20" spans="1:6" x14ac:dyDescent="0.3">
      <c r="A20" s="32" t="s">
        <v>14</v>
      </c>
      <c r="B20" s="98">
        <v>30</v>
      </c>
      <c r="C20" s="98">
        <v>30</v>
      </c>
      <c r="D20" s="98">
        <v>54</v>
      </c>
      <c r="E20" s="134">
        <v>96</v>
      </c>
      <c r="F20" s="155" t="s">
        <v>15</v>
      </c>
    </row>
    <row r="21" spans="1:6" ht="20.399999999999999" x14ac:dyDescent="0.3">
      <c r="A21" s="32" t="s">
        <v>342</v>
      </c>
      <c r="B21" s="98">
        <v>8</v>
      </c>
      <c r="C21" s="98">
        <v>14</v>
      </c>
      <c r="D21" s="98">
        <v>16</v>
      </c>
      <c r="E21" s="134">
        <v>16</v>
      </c>
      <c r="F21" s="155" t="s">
        <v>16</v>
      </c>
    </row>
    <row r="22" spans="1:6" x14ac:dyDescent="0.3">
      <c r="A22" s="32" t="s">
        <v>17</v>
      </c>
      <c r="B22" s="98">
        <v>16</v>
      </c>
      <c r="C22" s="98">
        <v>35</v>
      </c>
      <c r="D22" s="98">
        <v>19</v>
      </c>
      <c r="E22" s="134">
        <v>43</v>
      </c>
      <c r="F22" s="155" t="s">
        <v>220</v>
      </c>
    </row>
    <row r="23" spans="1:6" x14ac:dyDescent="0.3">
      <c r="A23" s="32" t="s">
        <v>197</v>
      </c>
      <c r="B23" s="98" t="s">
        <v>51</v>
      </c>
      <c r="C23" s="98" t="s">
        <v>51</v>
      </c>
      <c r="D23" s="98" t="s">
        <v>51</v>
      </c>
      <c r="E23" s="134" t="s">
        <v>406</v>
      </c>
      <c r="F23" s="155" t="s">
        <v>198</v>
      </c>
    </row>
    <row r="24" spans="1:6" x14ac:dyDescent="0.3">
      <c r="A24" s="32" t="s">
        <v>18</v>
      </c>
      <c r="B24" s="98">
        <v>60</v>
      </c>
      <c r="C24" s="98">
        <v>49</v>
      </c>
      <c r="D24" s="98">
        <v>47</v>
      </c>
      <c r="E24" s="134">
        <v>69</v>
      </c>
      <c r="F24" s="155" t="s">
        <v>19</v>
      </c>
    </row>
    <row r="26" spans="1:6" ht="45" customHeight="1" x14ac:dyDescent="0.3">
      <c r="A26" s="220" t="s">
        <v>519</v>
      </c>
      <c r="B26" s="220"/>
      <c r="C26" s="220"/>
      <c r="D26" s="220"/>
      <c r="E26" s="220"/>
      <c r="F26" s="220"/>
    </row>
    <row r="27" spans="1:6" s="107" customFormat="1" ht="47.25" customHeight="1" x14ac:dyDescent="0.3">
      <c r="A27" s="219" t="s">
        <v>520</v>
      </c>
      <c r="B27" s="219"/>
      <c r="C27" s="219"/>
      <c r="D27" s="219"/>
      <c r="E27" s="219"/>
      <c r="F27" s="219"/>
    </row>
  </sheetData>
  <mergeCells count="10">
    <mergeCell ref="A1:F1"/>
    <mergeCell ref="A2:A3"/>
    <mergeCell ref="F2:F3"/>
    <mergeCell ref="B3:E3"/>
    <mergeCell ref="A27:F27"/>
    <mergeCell ref="A16:F16"/>
    <mergeCell ref="A17:F17"/>
    <mergeCell ref="A26:F26"/>
    <mergeCell ref="A5:F5"/>
    <mergeCell ref="A6:F6"/>
  </mergeCells>
  <phoneticPr fontId="11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Normal="100" workbookViewId="0">
      <pane ySplit="3" topLeftCell="A4" activePane="bottomLeft" state="frozen"/>
      <selection pane="bottomLeft" activeCell="L8" sqref="L8"/>
    </sheetView>
  </sheetViews>
  <sheetFormatPr defaultColWidth="9.109375" defaultRowHeight="14.4" x14ac:dyDescent="0.3"/>
  <cols>
    <col min="1" max="1" width="16.33203125" style="148" customWidth="1"/>
    <col min="2" max="5" width="9.109375" style="148"/>
    <col min="6" max="6" width="11.109375" style="148" customWidth="1"/>
    <col min="7" max="7" width="18.6640625" style="148" customWidth="1"/>
    <col min="8" max="16384" width="9.109375" style="148"/>
  </cols>
  <sheetData>
    <row r="1" spans="1:7" ht="63" customHeight="1" x14ac:dyDescent="0.3">
      <c r="A1" s="223" t="s">
        <v>515</v>
      </c>
      <c r="B1" s="262"/>
      <c r="C1" s="262"/>
      <c r="D1" s="262"/>
      <c r="E1" s="262"/>
      <c r="F1" s="262"/>
      <c r="G1" s="262"/>
    </row>
    <row r="2" spans="1:7" x14ac:dyDescent="0.3">
      <c r="A2" s="224" t="s">
        <v>0</v>
      </c>
      <c r="B2" s="125">
        <v>2010</v>
      </c>
      <c r="C2" s="125">
        <v>2015</v>
      </c>
      <c r="D2" s="125">
        <v>2016</v>
      </c>
      <c r="E2" s="255">
        <v>2017</v>
      </c>
      <c r="F2" s="256"/>
      <c r="G2" s="238" t="s">
        <v>1</v>
      </c>
    </row>
    <row r="3" spans="1:7" ht="21" thickBot="1" x14ac:dyDescent="0.35">
      <c r="A3" s="226"/>
      <c r="B3" s="265" t="s">
        <v>516</v>
      </c>
      <c r="C3" s="257"/>
      <c r="D3" s="257"/>
      <c r="E3" s="258"/>
      <c r="F3" s="124" t="s">
        <v>418</v>
      </c>
      <c r="G3" s="239"/>
    </row>
    <row r="4" spans="1:7" ht="19.5" customHeight="1" x14ac:dyDescent="0.3">
      <c r="A4" s="127" t="s">
        <v>20</v>
      </c>
      <c r="B4" s="41">
        <v>465113.7</v>
      </c>
      <c r="C4" s="41">
        <v>392379.8</v>
      </c>
      <c r="D4" s="41">
        <v>376754.1</v>
      </c>
      <c r="E4" s="142">
        <v>363149.95600000001</v>
      </c>
      <c r="F4" s="97">
        <v>100</v>
      </c>
      <c r="G4" s="149" t="s">
        <v>6</v>
      </c>
    </row>
    <row r="5" spans="1:7" ht="31.8" x14ac:dyDescent="0.3">
      <c r="A5" s="128" t="s">
        <v>180</v>
      </c>
      <c r="B5" s="50">
        <v>207593.4</v>
      </c>
      <c r="C5" s="50">
        <v>241614.5</v>
      </c>
      <c r="D5" s="50">
        <v>237562.5</v>
      </c>
      <c r="E5" s="143">
        <v>204467.739</v>
      </c>
      <c r="F5" s="51">
        <v>56.303941559612916</v>
      </c>
      <c r="G5" s="151" t="s">
        <v>131</v>
      </c>
    </row>
    <row r="6" spans="1:7" ht="38.25" customHeight="1" x14ac:dyDescent="0.3">
      <c r="A6" s="128" t="s">
        <v>138</v>
      </c>
      <c r="B6" s="50">
        <v>175985.8</v>
      </c>
      <c r="C6" s="50">
        <v>84985.2</v>
      </c>
      <c r="D6" s="50">
        <v>68944.399999999994</v>
      </c>
      <c r="E6" s="144">
        <v>68806.608999999997</v>
      </c>
      <c r="F6" s="51">
        <v>18.947161596241525</v>
      </c>
      <c r="G6" s="151" t="s">
        <v>239</v>
      </c>
    </row>
    <row r="7" spans="1:7" x14ac:dyDescent="0.3">
      <c r="A7" s="128" t="s">
        <v>134</v>
      </c>
      <c r="B7" s="50">
        <v>38355.199999999997</v>
      </c>
      <c r="C7" s="50">
        <v>31198.2</v>
      </c>
      <c r="D7" s="50">
        <v>30717.4</v>
      </c>
      <c r="E7" s="145">
        <v>56566.824000000001</v>
      </c>
      <c r="F7" s="51">
        <v>15.576712337533644</v>
      </c>
      <c r="G7" s="151" t="s">
        <v>127</v>
      </c>
    </row>
    <row r="8" spans="1:7" x14ac:dyDescent="0.3">
      <c r="A8" s="128" t="s">
        <v>135</v>
      </c>
      <c r="B8" s="50">
        <v>43179.199999999997</v>
      </c>
      <c r="C8" s="50">
        <v>34581.9</v>
      </c>
      <c r="D8" s="50">
        <v>39529.800000000003</v>
      </c>
      <c r="E8" s="145">
        <v>33308.784</v>
      </c>
      <c r="F8" s="51">
        <v>9.1721845066119183</v>
      </c>
      <c r="G8" s="151" t="s">
        <v>250</v>
      </c>
    </row>
    <row r="9" spans="1:7" ht="11.25" customHeight="1" x14ac:dyDescent="0.3">
      <c r="A9" s="1"/>
      <c r="E9" s="146"/>
    </row>
    <row r="10" spans="1:7" s="80" customFormat="1" ht="15" customHeight="1" x14ac:dyDescent="0.2">
      <c r="A10" s="267" t="s">
        <v>136</v>
      </c>
      <c r="B10" s="267"/>
      <c r="C10" s="267"/>
      <c r="D10" s="267"/>
      <c r="E10" s="267"/>
      <c r="F10" s="267"/>
      <c r="G10" s="267"/>
    </row>
    <row r="11" spans="1:7" s="110" customFormat="1" ht="15" customHeight="1" x14ac:dyDescent="0.2">
      <c r="A11" s="266" t="s">
        <v>243</v>
      </c>
      <c r="B11" s="266"/>
      <c r="C11" s="266"/>
      <c r="D11" s="266"/>
      <c r="E11" s="266"/>
      <c r="F11" s="266"/>
      <c r="G11" s="266"/>
    </row>
    <row r="12" spans="1:7" ht="11.25" customHeight="1" x14ac:dyDescent="0.3"/>
  </sheetData>
  <mergeCells count="7">
    <mergeCell ref="A1:G1"/>
    <mergeCell ref="A10:G10"/>
    <mergeCell ref="A11:G11"/>
    <mergeCell ref="A2:A3"/>
    <mergeCell ref="G2:G3"/>
    <mergeCell ref="B3:E3"/>
    <mergeCell ref="E2:F2"/>
  </mergeCells>
  <phoneticPr fontId="11" type="noConversion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zoomScaleNormal="100" workbookViewId="0">
      <pane ySplit="3" topLeftCell="A4" activePane="bottomLeft" state="frozen"/>
      <selection pane="bottomLeft" activeCell="O15" sqref="O15"/>
    </sheetView>
  </sheetViews>
  <sheetFormatPr defaultColWidth="10.44140625" defaultRowHeight="14.4" x14ac:dyDescent="0.3"/>
  <cols>
    <col min="1" max="1" width="33.5546875" style="148" customWidth="1"/>
    <col min="2" max="4" width="10.44140625" style="148" customWidth="1"/>
    <col min="5" max="5" width="10.44140625" style="148"/>
    <col min="6" max="6" width="35.88671875" style="148" customWidth="1"/>
    <col min="7" max="16384" width="10.44140625" style="148"/>
  </cols>
  <sheetData>
    <row r="1" spans="1:8" ht="45" customHeight="1" x14ac:dyDescent="0.3">
      <c r="A1" s="223" t="s">
        <v>410</v>
      </c>
      <c r="B1" s="262"/>
      <c r="C1" s="262"/>
      <c r="D1" s="262"/>
      <c r="E1" s="262"/>
      <c r="F1" s="262"/>
    </row>
    <row r="2" spans="1:8" x14ac:dyDescent="0.3">
      <c r="A2" s="225" t="s">
        <v>0</v>
      </c>
      <c r="B2" s="129">
        <v>2010</v>
      </c>
      <c r="C2" s="129">
        <v>2015</v>
      </c>
      <c r="D2" s="129">
        <v>2016</v>
      </c>
      <c r="E2" s="129">
        <v>2017</v>
      </c>
      <c r="F2" s="280" t="s">
        <v>1</v>
      </c>
    </row>
    <row r="3" spans="1:8" ht="15.75" customHeight="1" thickBot="1" x14ac:dyDescent="0.35">
      <c r="A3" s="226"/>
      <c r="B3" s="265" t="s">
        <v>411</v>
      </c>
      <c r="C3" s="257"/>
      <c r="D3" s="257"/>
      <c r="E3" s="258"/>
      <c r="F3" s="239"/>
    </row>
    <row r="4" spans="1:8" ht="15" customHeight="1" x14ac:dyDescent="0.3">
      <c r="A4" s="20" t="s">
        <v>216</v>
      </c>
      <c r="B4" s="41">
        <v>378052.8</v>
      </c>
      <c r="C4" s="41">
        <v>281367.2</v>
      </c>
      <c r="D4" s="41">
        <v>269062.3</v>
      </c>
      <c r="E4" s="147">
        <v>252454.64300000001</v>
      </c>
      <c r="F4" s="149" t="s">
        <v>214</v>
      </c>
    </row>
    <row r="5" spans="1:8" x14ac:dyDescent="0.3">
      <c r="A5" s="6" t="s">
        <v>94</v>
      </c>
      <c r="B5" s="13"/>
      <c r="C5" s="50"/>
      <c r="D5" s="50"/>
      <c r="E5" s="50"/>
      <c r="F5" s="150" t="s">
        <v>95</v>
      </c>
    </row>
    <row r="6" spans="1:8" ht="24.9" customHeight="1" x14ac:dyDescent="0.3">
      <c r="A6" s="126" t="s">
        <v>215</v>
      </c>
      <c r="B6" s="51">
        <v>106785</v>
      </c>
      <c r="C6" s="51">
        <v>108680.8</v>
      </c>
      <c r="D6" s="50">
        <v>109684.1</v>
      </c>
      <c r="E6" s="51">
        <v>107419.916</v>
      </c>
      <c r="F6" s="151" t="s">
        <v>251</v>
      </c>
    </row>
    <row r="7" spans="1:8" ht="15" customHeight="1" x14ac:dyDescent="0.3">
      <c r="A7" s="126" t="s">
        <v>133</v>
      </c>
      <c r="B7" s="50">
        <v>164406.5</v>
      </c>
      <c r="C7" s="50">
        <v>118901.9</v>
      </c>
      <c r="D7" s="50">
        <v>109429.9</v>
      </c>
      <c r="E7" s="51">
        <v>99789.4</v>
      </c>
      <c r="F7" s="151" t="s">
        <v>131</v>
      </c>
      <c r="G7" s="152"/>
      <c r="H7" s="152"/>
    </row>
    <row r="8" spans="1:8" x14ac:dyDescent="0.3">
      <c r="A8" s="126" t="s">
        <v>134</v>
      </c>
      <c r="B8" s="50">
        <v>83411.100000000006</v>
      </c>
      <c r="C8" s="50">
        <v>46635.5</v>
      </c>
      <c r="D8" s="50">
        <v>42111.9</v>
      </c>
      <c r="E8" s="51">
        <v>33818.841999999997</v>
      </c>
      <c r="F8" s="151" t="s">
        <v>127</v>
      </c>
      <c r="G8" s="152"/>
    </row>
    <row r="9" spans="1:8" ht="27" customHeight="1" x14ac:dyDescent="0.3">
      <c r="A9" s="21" t="s">
        <v>409</v>
      </c>
      <c r="B9" s="13">
        <v>756.1</v>
      </c>
      <c r="C9" s="13">
        <v>692.1</v>
      </c>
      <c r="D9" s="13">
        <v>1056.2</v>
      </c>
      <c r="E9" s="22">
        <v>1687.3</v>
      </c>
      <c r="F9" s="149" t="s">
        <v>400</v>
      </c>
    </row>
    <row r="10" spans="1:8" ht="15" customHeight="1" x14ac:dyDescent="0.3">
      <c r="A10" s="6" t="s">
        <v>128</v>
      </c>
      <c r="B10" s="13"/>
      <c r="C10" s="50"/>
      <c r="D10" s="50"/>
      <c r="E10" s="51"/>
      <c r="F10" s="150" t="s">
        <v>129</v>
      </c>
    </row>
    <row r="11" spans="1:8" ht="24.9" customHeight="1" x14ac:dyDescent="0.3">
      <c r="A11" s="126" t="s">
        <v>132</v>
      </c>
      <c r="B11" s="50">
        <v>419.2</v>
      </c>
      <c r="C11" s="50">
        <v>115.2</v>
      </c>
      <c r="D11" s="50">
        <v>155.19999999999999</v>
      </c>
      <c r="E11" s="51">
        <v>362.9</v>
      </c>
      <c r="F11" s="151" t="s">
        <v>245</v>
      </c>
    </row>
    <row r="12" spans="1:8" ht="24.9" customHeight="1" x14ac:dyDescent="0.3">
      <c r="A12" s="126" t="s">
        <v>244</v>
      </c>
      <c r="B12" s="50">
        <v>110.9</v>
      </c>
      <c r="C12" s="50">
        <v>9.4</v>
      </c>
      <c r="D12" s="50">
        <v>19.8</v>
      </c>
      <c r="E12" s="51">
        <v>539.79999999999995</v>
      </c>
      <c r="F12" s="151" t="s">
        <v>130</v>
      </c>
    </row>
    <row r="13" spans="1:8" ht="11.25" customHeight="1" x14ac:dyDescent="0.3"/>
    <row r="14" spans="1:8" s="80" customFormat="1" ht="23.25" customHeight="1" x14ac:dyDescent="0.2">
      <c r="A14" s="281" t="s">
        <v>246</v>
      </c>
      <c r="B14" s="281"/>
      <c r="C14" s="281"/>
      <c r="D14" s="281"/>
      <c r="E14" s="281"/>
      <c r="F14" s="281"/>
    </row>
    <row r="15" spans="1:8" s="110" customFormat="1" ht="22.5" customHeight="1" x14ac:dyDescent="0.2">
      <c r="A15" s="278" t="s">
        <v>247</v>
      </c>
      <c r="B15" s="278"/>
      <c r="C15" s="278"/>
      <c r="D15" s="278"/>
      <c r="E15" s="278"/>
      <c r="F15" s="278"/>
    </row>
    <row r="16" spans="1:8" ht="11.25" customHeight="1" x14ac:dyDescent="0.3">
      <c r="A16" s="153"/>
    </row>
    <row r="17" spans="1:1" x14ac:dyDescent="0.3">
      <c r="A17" s="19"/>
    </row>
  </sheetData>
  <mergeCells count="6">
    <mergeCell ref="F2:F3"/>
    <mergeCell ref="B3:E3"/>
    <mergeCell ref="A14:F14"/>
    <mergeCell ref="A15:F15"/>
    <mergeCell ref="A1:F1"/>
    <mergeCell ref="A2:A3"/>
  </mergeCells>
  <phoneticPr fontId="1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Normal="100" workbookViewId="0">
      <pane ySplit="3" topLeftCell="A4" activePane="bottomLeft" state="frozen"/>
      <selection pane="bottomLeft" activeCell="F21" sqref="F21"/>
    </sheetView>
  </sheetViews>
  <sheetFormatPr defaultColWidth="9.109375" defaultRowHeight="14.4" x14ac:dyDescent="0.3"/>
  <cols>
    <col min="1" max="1" width="17.6640625" style="148" customWidth="1"/>
    <col min="2" max="5" width="9.109375" style="148"/>
    <col min="6" max="6" width="17.6640625" style="148" customWidth="1"/>
    <col min="7" max="16384" width="9.109375" style="148"/>
  </cols>
  <sheetData>
    <row r="1" spans="1:6" ht="81" customHeight="1" x14ac:dyDescent="0.3">
      <c r="A1" s="223" t="s">
        <v>414</v>
      </c>
      <c r="B1" s="223"/>
      <c r="C1" s="223"/>
      <c r="D1" s="223"/>
      <c r="E1" s="223"/>
      <c r="F1" s="223"/>
    </row>
    <row r="2" spans="1:6" x14ac:dyDescent="0.3">
      <c r="A2" s="248" t="s">
        <v>0</v>
      </c>
      <c r="B2" s="56">
        <v>2010</v>
      </c>
      <c r="C2" s="56">
        <v>2015</v>
      </c>
      <c r="D2" s="56">
        <v>2016</v>
      </c>
      <c r="E2" s="56">
        <v>2017</v>
      </c>
      <c r="F2" s="250" t="s">
        <v>1</v>
      </c>
    </row>
    <row r="3" spans="1:6" ht="15.75" customHeight="1" thickBot="1" x14ac:dyDescent="0.35">
      <c r="A3" s="249"/>
      <c r="B3" s="252" t="s">
        <v>413</v>
      </c>
      <c r="C3" s="252"/>
      <c r="D3" s="252"/>
      <c r="E3" s="252"/>
      <c r="F3" s="251"/>
    </row>
    <row r="4" spans="1:6" ht="8.4" customHeight="1" x14ac:dyDescent="0.3">
      <c r="A4" s="57"/>
      <c r="B4" s="52"/>
      <c r="C4" s="52"/>
      <c r="D4" s="52"/>
      <c r="E4" s="52"/>
      <c r="F4" s="58"/>
    </row>
    <row r="5" spans="1:6" ht="34.950000000000003" customHeight="1" x14ac:dyDescent="0.3">
      <c r="A5" s="32" t="s">
        <v>407</v>
      </c>
      <c r="B5" s="50">
        <v>4372</v>
      </c>
      <c r="C5" s="50">
        <v>4889</v>
      </c>
      <c r="D5" s="50">
        <v>4890</v>
      </c>
      <c r="E5" s="135">
        <v>5259</v>
      </c>
      <c r="F5" s="158" t="s">
        <v>396</v>
      </c>
    </row>
    <row r="6" spans="1:6" x14ac:dyDescent="0.3">
      <c r="A6" s="55" t="s">
        <v>21</v>
      </c>
      <c r="B6" s="50">
        <v>3668</v>
      </c>
      <c r="C6" s="50">
        <v>3812</v>
      </c>
      <c r="D6" s="50">
        <v>3824</v>
      </c>
      <c r="E6" s="135">
        <v>4175</v>
      </c>
      <c r="F6" s="157" t="s">
        <v>22</v>
      </c>
    </row>
    <row r="7" spans="1:6" x14ac:dyDescent="0.3">
      <c r="A7" s="55" t="s">
        <v>23</v>
      </c>
      <c r="B7" s="50">
        <v>704</v>
      </c>
      <c r="C7" s="50">
        <v>1077</v>
      </c>
      <c r="D7" s="50">
        <v>1066</v>
      </c>
      <c r="E7" s="135">
        <v>1084</v>
      </c>
      <c r="F7" s="157" t="s">
        <v>24</v>
      </c>
    </row>
    <row r="8" spans="1:6" x14ac:dyDescent="0.3">
      <c r="A8" s="32" t="s">
        <v>25</v>
      </c>
      <c r="B8" s="50"/>
      <c r="C8" s="50"/>
      <c r="D8" s="50"/>
      <c r="F8" s="155" t="s">
        <v>26</v>
      </c>
    </row>
    <row r="9" spans="1:6" x14ac:dyDescent="0.3">
      <c r="A9" s="55" t="s">
        <v>27</v>
      </c>
      <c r="B9" s="50">
        <v>89</v>
      </c>
      <c r="C9" s="50">
        <v>108</v>
      </c>
      <c r="D9" s="50">
        <v>43</v>
      </c>
      <c r="E9" s="135">
        <v>42</v>
      </c>
      <c r="F9" s="157" t="s">
        <v>28</v>
      </c>
    </row>
    <row r="10" spans="1:6" ht="20.399999999999999" x14ac:dyDescent="0.3">
      <c r="A10" s="59" t="s">
        <v>29</v>
      </c>
      <c r="B10" s="50"/>
      <c r="C10" s="50"/>
      <c r="D10" s="50"/>
      <c r="F10" s="159" t="s">
        <v>30</v>
      </c>
    </row>
    <row r="11" spans="1:6" x14ac:dyDescent="0.3">
      <c r="A11" s="54" t="s">
        <v>31</v>
      </c>
      <c r="B11" s="50">
        <v>28</v>
      </c>
      <c r="C11" s="50">
        <v>41</v>
      </c>
      <c r="D11" s="50">
        <v>14</v>
      </c>
      <c r="E11" s="135">
        <v>16</v>
      </c>
      <c r="F11" s="156" t="s">
        <v>32</v>
      </c>
    </row>
    <row r="12" spans="1:6" x14ac:dyDescent="0.3">
      <c r="A12" s="54" t="s">
        <v>33</v>
      </c>
      <c r="B12" s="50">
        <v>17</v>
      </c>
      <c r="C12" s="50">
        <v>50</v>
      </c>
      <c r="D12" s="50">
        <v>10</v>
      </c>
      <c r="E12" s="135">
        <v>2</v>
      </c>
      <c r="F12" s="156" t="s">
        <v>34</v>
      </c>
    </row>
    <row r="13" spans="1:6" x14ac:dyDescent="0.3">
      <c r="A13" s="55" t="s">
        <v>35</v>
      </c>
      <c r="B13" s="50">
        <v>39</v>
      </c>
      <c r="C13" s="50">
        <v>27</v>
      </c>
      <c r="D13" s="50">
        <v>22</v>
      </c>
      <c r="E13" s="135">
        <v>10</v>
      </c>
      <c r="F13" s="157" t="s">
        <v>36</v>
      </c>
    </row>
    <row r="14" spans="1:6" ht="32.4" customHeight="1" x14ac:dyDescent="0.3">
      <c r="A14" s="220" t="s">
        <v>415</v>
      </c>
      <c r="B14" s="220"/>
      <c r="C14" s="220"/>
      <c r="D14" s="220"/>
      <c r="E14" s="220"/>
      <c r="F14" s="220"/>
    </row>
  </sheetData>
  <mergeCells count="5">
    <mergeCell ref="A14:F14"/>
    <mergeCell ref="A2:A3"/>
    <mergeCell ref="F2:F3"/>
    <mergeCell ref="B3:E3"/>
    <mergeCell ref="A1:F1"/>
  </mergeCells>
  <phoneticPr fontId="1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zoomScaleNormal="100" workbookViewId="0">
      <pane ySplit="3" topLeftCell="A4" activePane="bottomLeft" state="frozen"/>
      <selection pane="bottomLeft" activeCell="G5" sqref="G5"/>
    </sheetView>
  </sheetViews>
  <sheetFormatPr defaultColWidth="9.109375" defaultRowHeight="14.4" x14ac:dyDescent="0.3"/>
  <cols>
    <col min="1" max="1" width="19.5546875" style="148" customWidth="1"/>
    <col min="2" max="5" width="9.109375" style="148"/>
    <col min="6" max="6" width="10.88671875" style="148" customWidth="1"/>
    <col min="7" max="7" width="18.44140625" style="148" customWidth="1"/>
    <col min="8" max="16384" width="9.109375" style="148"/>
  </cols>
  <sheetData>
    <row r="1" spans="1:7" ht="42.75" customHeight="1" x14ac:dyDescent="0.3">
      <c r="A1" s="223" t="s">
        <v>416</v>
      </c>
      <c r="B1" s="223"/>
      <c r="C1" s="223"/>
      <c r="D1" s="223"/>
      <c r="E1" s="223"/>
      <c r="F1" s="223"/>
      <c r="G1" s="223"/>
    </row>
    <row r="2" spans="1:7" x14ac:dyDescent="0.3">
      <c r="A2" s="222" t="s">
        <v>0</v>
      </c>
      <c r="B2" s="125">
        <v>2010</v>
      </c>
      <c r="C2" s="125">
        <v>2015</v>
      </c>
      <c r="D2" s="125">
        <v>2016</v>
      </c>
      <c r="E2" s="255">
        <v>2017</v>
      </c>
      <c r="F2" s="256"/>
      <c r="G2" s="238" t="s">
        <v>1</v>
      </c>
    </row>
    <row r="3" spans="1:7" ht="24.75" customHeight="1" thickBot="1" x14ac:dyDescent="0.35">
      <c r="A3" s="230"/>
      <c r="B3" s="221" t="s">
        <v>417</v>
      </c>
      <c r="C3" s="257"/>
      <c r="D3" s="257"/>
      <c r="E3" s="258"/>
      <c r="F3" s="124" t="s">
        <v>418</v>
      </c>
      <c r="G3" s="239"/>
    </row>
    <row r="4" spans="1:7" x14ac:dyDescent="0.3">
      <c r="A4" s="57"/>
      <c r="B4" s="52"/>
      <c r="C4" s="52"/>
      <c r="D4" s="52"/>
      <c r="E4" s="52"/>
      <c r="F4" s="52"/>
      <c r="G4" s="160"/>
    </row>
    <row r="5" spans="1:7" x14ac:dyDescent="0.3">
      <c r="A5" s="53" t="s">
        <v>343</v>
      </c>
      <c r="B5" s="44">
        <v>479.1</v>
      </c>
      <c r="C5" s="44">
        <v>428.3</v>
      </c>
      <c r="D5" s="44">
        <v>422.9</v>
      </c>
      <c r="E5" s="136">
        <v>423.31329999999997</v>
      </c>
      <c r="F5" s="70">
        <v>100</v>
      </c>
      <c r="G5" s="154" t="s">
        <v>6</v>
      </c>
    </row>
    <row r="6" spans="1:7" x14ac:dyDescent="0.3">
      <c r="A6" s="55" t="s">
        <v>37</v>
      </c>
      <c r="B6" s="98"/>
      <c r="C6" s="98"/>
      <c r="D6" s="98"/>
      <c r="E6" s="137"/>
      <c r="F6" s="99"/>
      <c r="G6" s="157" t="s">
        <v>38</v>
      </c>
    </row>
    <row r="7" spans="1:7" ht="45" customHeight="1" x14ac:dyDescent="0.3">
      <c r="A7" s="32" t="s">
        <v>309</v>
      </c>
      <c r="B7" s="50">
        <v>108.8</v>
      </c>
      <c r="C7" s="50">
        <v>98.9</v>
      </c>
      <c r="D7" s="50">
        <v>98.7</v>
      </c>
      <c r="E7" s="137">
        <v>99.498999999999995</v>
      </c>
      <c r="F7" s="51">
        <v>23.504799999999999</v>
      </c>
      <c r="G7" s="158" t="s">
        <v>346</v>
      </c>
    </row>
    <row r="8" spans="1:7" x14ac:dyDescent="0.3">
      <c r="A8" s="54" t="s">
        <v>39</v>
      </c>
      <c r="B8" s="50"/>
      <c r="C8" s="50"/>
      <c r="D8" s="50"/>
      <c r="E8" s="137"/>
      <c r="F8" s="51"/>
      <c r="G8" s="156" t="s">
        <v>40</v>
      </c>
    </row>
    <row r="9" spans="1:7" x14ac:dyDescent="0.3">
      <c r="A9" s="55" t="s">
        <v>221</v>
      </c>
      <c r="B9" s="50">
        <v>55.7</v>
      </c>
      <c r="C9" s="51">
        <v>47</v>
      </c>
      <c r="D9" s="50">
        <v>48.3</v>
      </c>
      <c r="E9" s="137">
        <v>48.447000000000003</v>
      </c>
      <c r="F9" s="51">
        <v>11.444699999999999</v>
      </c>
      <c r="G9" s="157" t="s">
        <v>419</v>
      </c>
    </row>
    <row r="10" spans="1:7" x14ac:dyDescent="0.3">
      <c r="A10" s="55" t="s">
        <v>41</v>
      </c>
      <c r="B10" s="51">
        <v>23</v>
      </c>
      <c r="C10" s="50">
        <v>21.7</v>
      </c>
      <c r="D10" s="50">
        <v>21.4</v>
      </c>
      <c r="E10" s="137">
        <v>21.829000000000001</v>
      </c>
      <c r="F10" s="51">
        <v>5.1566999999999998</v>
      </c>
      <c r="G10" s="157" t="s">
        <v>42</v>
      </c>
    </row>
    <row r="11" spans="1:7" ht="56.25" customHeight="1" x14ac:dyDescent="0.3">
      <c r="A11" s="32" t="s">
        <v>310</v>
      </c>
      <c r="B11" s="50">
        <v>74.400000000000006</v>
      </c>
      <c r="C11" s="50">
        <v>63.1</v>
      </c>
      <c r="D11" s="50">
        <v>64.2</v>
      </c>
      <c r="E11" s="137">
        <v>65.926000000000002</v>
      </c>
      <c r="F11" s="51">
        <v>15.5738</v>
      </c>
      <c r="G11" s="158" t="s">
        <v>292</v>
      </c>
    </row>
    <row r="12" spans="1:7" ht="24" customHeight="1" x14ac:dyDescent="0.3">
      <c r="A12" s="32" t="s">
        <v>347</v>
      </c>
      <c r="B12" s="50">
        <v>295.89999999999998</v>
      </c>
      <c r="C12" s="50">
        <v>266.39999999999998</v>
      </c>
      <c r="D12" s="51">
        <v>260</v>
      </c>
      <c r="E12" s="137">
        <v>257.88830000000002</v>
      </c>
      <c r="F12" s="51">
        <v>60.921399999999998</v>
      </c>
      <c r="G12" s="155" t="s">
        <v>420</v>
      </c>
    </row>
    <row r="13" spans="1:7" x14ac:dyDescent="0.3">
      <c r="A13" s="55" t="s">
        <v>43</v>
      </c>
      <c r="B13" s="51">
        <v>188</v>
      </c>
      <c r="C13" s="50">
        <v>160.80000000000001</v>
      </c>
      <c r="D13" s="50">
        <v>156.80000000000001</v>
      </c>
      <c r="E13" s="137">
        <v>155.2784</v>
      </c>
      <c r="F13" s="51">
        <v>36.681699999999999</v>
      </c>
      <c r="G13" s="157" t="s">
        <v>44</v>
      </c>
    </row>
    <row r="14" spans="1:7" x14ac:dyDescent="0.3">
      <c r="A14" s="32" t="s">
        <v>291</v>
      </c>
      <c r="B14" s="50">
        <v>107.9</v>
      </c>
      <c r="C14" s="50">
        <v>105.6</v>
      </c>
      <c r="D14" s="50">
        <v>103.1</v>
      </c>
      <c r="E14" s="137">
        <v>102.6099</v>
      </c>
      <c r="F14" s="51">
        <v>24.239699999999999</v>
      </c>
      <c r="G14" s="156" t="s">
        <v>42</v>
      </c>
    </row>
    <row r="16" spans="1:7" x14ac:dyDescent="0.3">
      <c r="A16" s="253" t="s">
        <v>401</v>
      </c>
      <c r="B16" s="253"/>
      <c r="C16" s="253"/>
      <c r="D16" s="253"/>
      <c r="E16" s="253"/>
      <c r="F16" s="253"/>
      <c r="G16" s="253"/>
    </row>
    <row r="17" spans="1:7" x14ac:dyDescent="0.3">
      <c r="A17" s="254" t="s">
        <v>421</v>
      </c>
      <c r="B17" s="254"/>
      <c r="C17" s="254"/>
      <c r="D17" s="254"/>
      <c r="E17" s="254"/>
      <c r="F17" s="254"/>
      <c r="G17" s="254"/>
    </row>
  </sheetData>
  <mergeCells count="7">
    <mergeCell ref="A16:G16"/>
    <mergeCell ref="A17:G17"/>
    <mergeCell ref="A1:G1"/>
    <mergeCell ref="A2:A3"/>
    <mergeCell ref="E2:F2"/>
    <mergeCell ref="G2:G3"/>
    <mergeCell ref="B3:E3"/>
  </mergeCells>
  <phoneticPr fontId="1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Normal="100" workbookViewId="0">
      <pane ySplit="3" topLeftCell="A4" activePane="bottomLeft" state="frozen"/>
      <selection pane="bottomLeft" activeCell="L13" sqref="L13"/>
    </sheetView>
  </sheetViews>
  <sheetFormatPr defaultColWidth="9.109375" defaultRowHeight="14.4" x14ac:dyDescent="0.3"/>
  <cols>
    <col min="1" max="1" width="18.109375" style="148" customWidth="1"/>
    <col min="2" max="5" width="9.109375" style="148"/>
    <col min="6" max="6" width="10.33203125" style="148" customWidth="1"/>
    <col min="7" max="7" width="23.6640625" style="148" customWidth="1"/>
    <col min="8" max="16384" width="9.109375" style="148"/>
  </cols>
  <sheetData>
    <row r="1" spans="1:7" ht="43.5" customHeight="1" x14ac:dyDescent="0.3">
      <c r="A1" s="223" t="s">
        <v>422</v>
      </c>
      <c r="B1" s="262"/>
      <c r="C1" s="262"/>
      <c r="D1" s="262"/>
      <c r="E1" s="262"/>
      <c r="F1" s="262"/>
      <c r="G1" s="262"/>
    </row>
    <row r="2" spans="1:7" x14ac:dyDescent="0.3">
      <c r="A2" s="222" t="s">
        <v>0</v>
      </c>
      <c r="B2" s="125">
        <v>2010</v>
      </c>
      <c r="C2" s="125">
        <v>2015</v>
      </c>
      <c r="D2" s="125">
        <v>2016</v>
      </c>
      <c r="E2" s="255">
        <v>2017</v>
      </c>
      <c r="F2" s="256"/>
      <c r="G2" s="263" t="s">
        <v>1</v>
      </c>
    </row>
    <row r="3" spans="1:7" ht="21" thickBot="1" x14ac:dyDescent="0.35">
      <c r="A3" s="230"/>
      <c r="B3" s="265" t="s">
        <v>423</v>
      </c>
      <c r="C3" s="257"/>
      <c r="D3" s="257"/>
      <c r="E3" s="258"/>
      <c r="F3" s="122" t="s">
        <v>418</v>
      </c>
      <c r="G3" s="264"/>
    </row>
    <row r="4" spans="1:7" ht="10.199999999999999" customHeight="1" x14ac:dyDescent="0.3">
      <c r="A4" s="28"/>
      <c r="B4" s="17"/>
      <c r="C4" s="17"/>
      <c r="D4" s="17"/>
      <c r="E4" s="17"/>
      <c r="F4" s="17"/>
      <c r="G4" s="161"/>
    </row>
    <row r="5" spans="1:7" x14ac:dyDescent="0.3">
      <c r="A5" s="53" t="s">
        <v>343</v>
      </c>
      <c r="B5" s="13">
        <v>400.7</v>
      </c>
      <c r="C5" s="13">
        <v>377.9</v>
      </c>
      <c r="D5" s="13">
        <v>371.3</v>
      </c>
      <c r="E5" s="138">
        <v>380.76670000000001</v>
      </c>
      <c r="F5" s="22">
        <v>100</v>
      </c>
      <c r="G5" s="154" t="s">
        <v>6</v>
      </c>
    </row>
    <row r="6" spans="1:7" x14ac:dyDescent="0.3">
      <c r="A6" s="32" t="s">
        <v>45</v>
      </c>
      <c r="B6" s="50">
        <v>137.30000000000001</v>
      </c>
      <c r="C6" s="50">
        <v>119.8</v>
      </c>
      <c r="D6" s="50">
        <v>115.8</v>
      </c>
      <c r="E6" s="139">
        <v>123.542</v>
      </c>
      <c r="F6" s="51">
        <v>32.44558938583652</v>
      </c>
      <c r="G6" s="155" t="s">
        <v>46</v>
      </c>
    </row>
    <row r="7" spans="1:7" ht="24" customHeight="1" x14ac:dyDescent="0.3">
      <c r="A7" s="55" t="s">
        <v>47</v>
      </c>
      <c r="B7" s="50">
        <v>122.5</v>
      </c>
      <c r="C7" s="51">
        <v>105</v>
      </c>
      <c r="D7" s="50">
        <v>98.5</v>
      </c>
      <c r="E7" s="137">
        <v>108.589</v>
      </c>
      <c r="F7" s="51">
        <v>28.518512779610187</v>
      </c>
      <c r="G7" s="157" t="s">
        <v>48</v>
      </c>
    </row>
    <row r="8" spans="1:7" x14ac:dyDescent="0.3">
      <c r="A8" s="32" t="s">
        <v>424</v>
      </c>
      <c r="B8" s="50">
        <v>74.400000000000006</v>
      </c>
      <c r="C8" s="50">
        <v>63.1</v>
      </c>
      <c r="D8" s="50">
        <v>64.2</v>
      </c>
      <c r="E8" s="137">
        <v>65.926000000000002</v>
      </c>
      <c r="F8" s="51">
        <v>17.314014066881374</v>
      </c>
      <c r="G8" s="155" t="s">
        <v>425</v>
      </c>
    </row>
    <row r="9" spans="1:7" ht="26.4" customHeight="1" x14ac:dyDescent="0.3">
      <c r="A9" s="32" t="s">
        <v>426</v>
      </c>
      <c r="B9" s="50">
        <v>188.9</v>
      </c>
      <c r="C9" s="50">
        <v>195.1</v>
      </c>
      <c r="D9" s="50">
        <v>191.3</v>
      </c>
      <c r="E9" s="139">
        <v>191.29870000000003</v>
      </c>
      <c r="F9" s="51">
        <v>50.24039654728211</v>
      </c>
      <c r="G9" s="155" t="s">
        <v>427</v>
      </c>
    </row>
    <row r="10" spans="1:7" x14ac:dyDescent="0.3">
      <c r="F10" s="162"/>
    </row>
    <row r="11" spans="1:7" ht="36.75" customHeight="1" x14ac:dyDescent="0.3">
      <c r="A11" s="259" t="s">
        <v>521</v>
      </c>
      <c r="B11" s="259"/>
      <c r="C11" s="259"/>
      <c r="D11" s="259"/>
      <c r="E11" s="259"/>
      <c r="F11" s="259"/>
      <c r="G11" s="259"/>
    </row>
    <row r="12" spans="1:7" s="107" customFormat="1" ht="36" customHeight="1" x14ac:dyDescent="0.3">
      <c r="A12" s="260" t="s">
        <v>522</v>
      </c>
      <c r="B12" s="261"/>
      <c r="C12" s="261"/>
      <c r="D12" s="261"/>
      <c r="E12" s="261"/>
      <c r="F12" s="261"/>
      <c r="G12" s="261"/>
    </row>
  </sheetData>
  <mergeCells count="7">
    <mergeCell ref="A11:G11"/>
    <mergeCell ref="A12:G12"/>
    <mergeCell ref="A1:G1"/>
    <mergeCell ref="A2:A3"/>
    <mergeCell ref="E2:F2"/>
    <mergeCell ref="G2:G3"/>
    <mergeCell ref="B3:E3"/>
  </mergeCells>
  <phoneticPr fontId="1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zoomScaleNormal="100" workbookViewId="0">
      <pane ySplit="2" topLeftCell="A3" activePane="bottomLeft" state="frozen"/>
      <selection pane="bottomLeft" activeCell="E13" sqref="E13"/>
    </sheetView>
  </sheetViews>
  <sheetFormatPr defaultColWidth="9.109375" defaultRowHeight="14.4" x14ac:dyDescent="0.3"/>
  <cols>
    <col min="1" max="1" width="18" style="148" customWidth="1"/>
    <col min="2" max="5" width="9.109375" style="148"/>
    <col min="6" max="6" width="18.5546875" style="148" customWidth="1"/>
    <col min="7" max="16384" width="9.109375" style="148"/>
  </cols>
  <sheetData>
    <row r="1" spans="1:14" ht="46.5" customHeight="1" x14ac:dyDescent="0.3">
      <c r="A1" s="223" t="s">
        <v>428</v>
      </c>
      <c r="B1" s="262"/>
      <c r="C1" s="262"/>
      <c r="D1" s="262"/>
      <c r="E1" s="262"/>
      <c r="F1" s="262"/>
    </row>
    <row r="2" spans="1:14" ht="24.9" customHeight="1" thickBot="1" x14ac:dyDescent="0.35">
      <c r="A2" s="122" t="s">
        <v>0</v>
      </c>
      <c r="B2" s="124">
        <v>2010</v>
      </c>
      <c r="C2" s="124">
        <v>2015</v>
      </c>
      <c r="D2" s="124">
        <v>2016</v>
      </c>
      <c r="E2" s="124">
        <v>2017</v>
      </c>
      <c r="F2" s="121" t="s">
        <v>1</v>
      </c>
      <c r="G2" s="152"/>
      <c r="H2" s="152"/>
      <c r="I2" s="152"/>
      <c r="J2" s="152"/>
      <c r="K2" s="152"/>
      <c r="L2" s="152"/>
      <c r="M2" s="152"/>
      <c r="N2" s="152"/>
    </row>
    <row r="3" spans="1:14" ht="33" x14ac:dyDescent="0.3">
      <c r="A3" s="9" t="s">
        <v>429</v>
      </c>
      <c r="B3" s="5">
        <v>4390</v>
      </c>
      <c r="C3" s="5">
        <v>4323</v>
      </c>
      <c r="D3" s="46">
        <v>4173</v>
      </c>
      <c r="E3" s="46">
        <v>4376</v>
      </c>
      <c r="F3" s="163" t="s">
        <v>430</v>
      </c>
    </row>
    <row r="4" spans="1:14" ht="43.2" x14ac:dyDescent="0.3">
      <c r="A4" s="9" t="s">
        <v>199</v>
      </c>
      <c r="B4" s="11">
        <v>74388</v>
      </c>
      <c r="C4" s="11">
        <v>63061</v>
      </c>
      <c r="D4" s="47">
        <v>64206</v>
      </c>
      <c r="E4" s="47">
        <v>65926</v>
      </c>
      <c r="F4" s="163" t="s">
        <v>431</v>
      </c>
    </row>
    <row r="5" spans="1:14" x14ac:dyDescent="0.3">
      <c r="A5" s="12" t="s">
        <v>49</v>
      </c>
      <c r="B5" s="2">
        <v>16.899999999999999</v>
      </c>
      <c r="C5" s="2">
        <v>14.6</v>
      </c>
      <c r="D5" s="46">
        <v>15.4</v>
      </c>
      <c r="E5" s="46">
        <v>15.1</v>
      </c>
      <c r="F5" s="164" t="s">
        <v>50</v>
      </c>
    </row>
    <row r="6" spans="1:14" ht="11.25" customHeight="1" x14ac:dyDescent="0.3">
      <c r="A6" s="1"/>
    </row>
    <row r="7" spans="1:14" ht="12.75" customHeight="1" x14ac:dyDescent="0.3">
      <c r="A7" s="267" t="s">
        <v>523</v>
      </c>
      <c r="B7" s="267"/>
      <c r="C7" s="267"/>
      <c r="D7" s="267"/>
      <c r="E7" s="267"/>
      <c r="F7" s="267"/>
    </row>
    <row r="8" spans="1:14" ht="12.75" customHeight="1" x14ac:dyDescent="0.3">
      <c r="A8" s="266" t="s">
        <v>524</v>
      </c>
      <c r="B8" s="266"/>
      <c r="C8" s="266"/>
      <c r="D8" s="266"/>
      <c r="E8" s="266"/>
      <c r="F8" s="266"/>
    </row>
    <row r="9" spans="1:14" ht="11.25" customHeight="1" x14ac:dyDescent="0.3">
      <c r="C9" s="152"/>
    </row>
    <row r="16" spans="1:14" x14ac:dyDescent="0.3">
      <c r="C16" s="10"/>
    </row>
  </sheetData>
  <mergeCells count="3">
    <mergeCell ref="A8:F8"/>
    <mergeCell ref="A1:F1"/>
    <mergeCell ref="A7:F7"/>
  </mergeCells>
  <phoneticPr fontId="1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Normal="100" workbookViewId="0">
      <pane ySplit="3" topLeftCell="A4" activePane="bottomLeft" state="frozen"/>
      <selection pane="bottomLeft" activeCell="J17" sqref="J17"/>
    </sheetView>
  </sheetViews>
  <sheetFormatPr defaultColWidth="9.109375" defaultRowHeight="14.4" x14ac:dyDescent="0.3"/>
  <cols>
    <col min="1" max="1" width="17.5546875" style="148" customWidth="1"/>
    <col min="2" max="5" width="9.109375" style="148"/>
    <col min="6" max="6" width="10.33203125" style="148" customWidth="1"/>
    <col min="7" max="7" width="15.88671875" style="148" customWidth="1"/>
    <col min="8" max="16384" width="9.109375" style="148"/>
  </cols>
  <sheetData>
    <row r="1" spans="1:7" ht="57.75" customHeight="1" x14ac:dyDescent="0.3">
      <c r="A1" s="223" t="s">
        <v>432</v>
      </c>
      <c r="B1" s="223"/>
      <c r="C1" s="223"/>
      <c r="D1" s="223"/>
      <c r="E1" s="223"/>
      <c r="F1" s="223"/>
      <c r="G1" s="223"/>
    </row>
    <row r="2" spans="1:7" x14ac:dyDescent="0.3">
      <c r="A2" s="228" t="s">
        <v>0</v>
      </c>
      <c r="B2" s="125">
        <v>2010</v>
      </c>
      <c r="C2" s="125">
        <v>2015</v>
      </c>
      <c r="D2" s="125">
        <v>2016</v>
      </c>
      <c r="E2" s="255">
        <v>2017</v>
      </c>
      <c r="F2" s="256"/>
      <c r="G2" s="238" t="s">
        <v>1</v>
      </c>
    </row>
    <row r="3" spans="1:7" ht="21" thickBot="1" x14ac:dyDescent="0.35">
      <c r="A3" s="228"/>
      <c r="B3" s="265" t="s">
        <v>423</v>
      </c>
      <c r="C3" s="257"/>
      <c r="D3" s="257"/>
      <c r="E3" s="258"/>
      <c r="F3" s="124" t="s">
        <v>418</v>
      </c>
      <c r="G3" s="239"/>
    </row>
    <row r="4" spans="1:7" ht="10.95" customHeight="1" x14ac:dyDescent="0.3">
      <c r="A4" s="30"/>
      <c r="B4" s="18"/>
      <c r="C4" s="18"/>
      <c r="D4" s="18"/>
      <c r="E4" s="18"/>
      <c r="F4" s="18"/>
      <c r="G4" s="165"/>
    </row>
    <row r="5" spans="1:7" x14ac:dyDescent="0.3">
      <c r="A5" s="27" t="s">
        <v>20</v>
      </c>
      <c r="B5" s="60">
        <v>393.9</v>
      </c>
      <c r="C5" s="13">
        <v>372.8</v>
      </c>
      <c r="D5" s="13">
        <v>372.5</v>
      </c>
      <c r="E5" s="136">
        <v>377.9255</v>
      </c>
      <c r="F5" s="22">
        <v>100</v>
      </c>
      <c r="G5" s="166" t="s">
        <v>6</v>
      </c>
    </row>
    <row r="6" spans="1:7" ht="30.6" x14ac:dyDescent="0.3">
      <c r="A6" s="15" t="s">
        <v>293</v>
      </c>
      <c r="B6" s="61">
        <v>243.6</v>
      </c>
      <c r="C6" s="50">
        <v>223.4</v>
      </c>
      <c r="D6" s="50">
        <v>219.7</v>
      </c>
      <c r="E6" s="137">
        <v>224.14599999999999</v>
      </c>
      <c r="F6" s="51">
        <v>59.309572918472021</v>
      </c>
      <c r="G6" s="167" t="s">
        <v>65</v>
      </c>
    </row>
    <row r="7" spans="1:7" ht="20.399999999999999" x14ac:dyDescent="0.3">
      <c r="A7" s="14" t="s">
        <v>52</v>
      </c>
      <c r="B7" s="61">
        <v>2.7</v>
      </c>
      <c r="C7" s="50">
        <v>5.5</v>
      </c>
      <c r="D7" s="50">
        <v>1.2</v>
      </c>
      <c r="E7" s="140">
        <v>1.9970000000000001</v>
      </c>
      <c r="F7" s="51">
        <v>0.52841102280740515</v>
      </c>
      <c r="G7" s="168" t="s">
        <v>53</v>
      </c>
    </row>
    <row r="8" spans="1:7" ht="20.399999999999999" x14ac:dyDescent="0.3">
      <c r="A8" s="15" t="s">
        <v>63</v>
      </c>
      <c r="B8" s="61">
        <v>150.30000000000001</v>
      </c>
      <c r="C8" s="50">
        <v>149.30000000000001</v>
      </c>
      <c r="D8" s="50">
        <v>152.9</v>
      </c>
      <c r="E8" s="137">
        <v>153.77950000000001</v>
      </c>
      <c r="F8" s="51">
        <v>40.690427081527972</v>
      </c>
      <c r="G8" s="169" t="s">
        <v>248</v>
      </c>
    </row>
    <row r="9" spans="1:7" ht="31.8" x14ac:dyDescent="0.3">
      <c r="A9" s="16" t="s">
        <v>54</v>
      </c>
      <c r="B9" s="61">
        <v>391.2</v>
      </c>
      <c r="C9" s="50">
        <v>367.3</v>
      </c>
      <c r="D9" s="50">
        <v>371.3</v>
      </c>
      <c r="E9" s="137">
        <v>375.92849999999999</v>
      </c>
      <c r="F9" s="51">
        <v>99.471588977192596</v>
      </c>
      <c r="G9" s="170" t="s">
        <v>185</v>
      </c>
    </row>
    <row r="10" spans="1:7" x14ac:dyDescent="0.3">
      <c r="A10" s="14" t="s">
        <v>55</v>
      </c>
      <c r="B10" s="61">
        <v>338.1</v>
      </c>
      <c r="C10" s="50">
        <v>309.89999999999998</v>
      </c>
      <c r="D10" s="50">
        <v>315.8</v>
      </c>
      <c r="E10" s="137">
        <v>316.93700000000001</v>
      </c>
      <c r="F10" s="51">
        <v>83.862295611172044</v>
      </c>
      <c r="G10" s="169" t="s">
        <v>56</v>
      </c>
    </row>
    <row r="11" spans="1:7" x14ac:dyDescent="0.3">
      <c r="A11" s="23" t="s">
        <v>57</v>
      </c>
      <c r="B11" s="61">
        <v>155.80000000000001</v>
      </c>
      <c r="C11" s="50">
        <v>140.1</v>
      </c>
      <c r="D11" s="51">
        <v>142</v>
      </c>
      <c r="E11" s="140">
        <v>140.072</v>
      </c>
      <c r="F11" s="51">
        <v>37.063389477555766</v>
      </c>
      <c r="G11" s="168" t="s">
        <v>58</v>
      </c>
    </row>
    <row r="12" spans="1:7" x14ac:dyDescent="0.3">
      <c r="A12" s="23" t="s">
        <v>433</v>
      </c>
      <c r="B12" s="61">
        <v>27.3</v>
      </c>
      <c r="C12" s="50">
        <v>14.3</v>
      </c>
      <c r="D12" s="50">
        <v>14.6</v>
      </c>
      <c r="E12" s="137">
        <v>16.686</v>
      </c>
      <c r="F12" s="51">
        <v>4.4151558971278728</v>
      </c>
      <c r="G12" s="168" t="s">
        <v>434</v>
      </c>
    </row>
    <row r="13" spans="1:7" x14ac:dyDescent="0.3">
      <c r="A13" s="23" t="s">
        <v>59</v>
      </c>
      <c r="B13" s="61">
        <v>30.6</v>
      </c>
      <c r="C13" s="51">
        <v>17</v>
      </c>
      <c r="D13" s="50">
        <v>16.600000000000001</v>
      </c>
      <c r="E13" s="137">
        <v>16.818999999999999</v>
      </c>
      <c r="F13" s="51">
        <v>4.4503480183263635</v>
      </c>
      <c r="G13" s="168" t="s">
        <v>60</v>
      </c>
    </row>
    <row r="14" spans="1:7" ht="30.6" x14ac:dyDescent="0.3">
      <c r="A14" s="23" t="s">
        <v>64</v>
      </c>
      <c r="B14" s="61">
        <v>124.4</v>
      </c>
      <c r="C14" s="50">
        <v>138.4</v>
      </c>
      <c r="D14" s="50">
        <v>142.5</v>
      </c>
      <c r="E14" s="137">
        <v>143.36000000000001</v>
      </c>
      <c r="F14" s="51">
        <v>37.933402218162051</v>
      </c>
      <c r="G14" s="164" t="s">
        <v>294</v>
      </c>
    </row>
    <row r="15" spans="1:7" x14ac:dyDescent="0.3">
      <c r="A15" s="14" t="s">
        <v>61</v>
      </c>
      <c r="B15" s="61">
        <v>53.1</v>
      </c>
      <c r="C15" s="50">
        <v>57.4</v>
      </c>
      <c r="D15" s="50">
        <v>55.6</v>
      </c>
      <c r="E15" s="137">
        <v>58.991500000000002</v>
      </c>
      <c r="F15" s="51">
        <v>15.609293366020552</v>
      </c>
      <c r="G15" s="169" t="s">
        <v>62</v>
      </c>
    </row>
    <row r="16" spans="1:7" ht="34.200000000000003" customHeight="1" x14ac:dyDescent="0.3">
      <c r="A16" s="23" t="s">
        <v>348</v>
      </c>
      <c r="B16" s="61">
        <v>49.1</v>
      </c>
      <c r="C16" s="50">
        <v>56.7</v>
      </c>
      <c r="D16" s="50">
        <v>54.8</v>
      </c>
      <c r="E16" s="137">
        <v>58.31</v>
      </c>
      <c r="F16" s="51">
        <v>15.428966820180168</v>
      </c>
      <c r="G16" s="164" t="s">
        <v>65</v>
      </c>
    </row>
    <row r="17" spans="1:7" ht="31.8" x14ac:dyDescent="0.3">
      <c r="A17" s="31" t="s">
        <v>63</v>
      </c>
      <c r="B17" s="62">
        <v>4</v>
      </c>
      <c r="C17" s="50">
        <v>0.7</v>
      </c>
      <c r="D17" s="50">
        <v>0.8</v>
      </c>
      <c r="E17" s="137">
        <v>0.68149999999999999</v>
      </c>
      <c r="F17" s="51">
        <v>0.18032654584038388</v>
      </c>
      <c r="G17" s="164" t="s">
        <v>248</v>
      </c>
    </row>
    <row r="18" spans="1:7" x14ac:dyDescent="0.3">
      <c r="A18" s="29"/>
    </row>
    <row r="19" spans="1:7" ht="15" customHeight="1" x14ac:dyDescent="0.3">
      <c r="A19" s="268" t="s">
        <v>525</v>
      </c>
      <c r="B19" s="268"/>
      <c r="C19" s="268"/>
      <c r="D19" s="268"/>
      <c r="E19" s="268"/>
      <c r="F19" s="268"/>
      <c r="G19" s="268"/>
    </row>
    <row r="20" spans="1:7" s="107" customFormat="1" ht="15" customHeight="1" x14ac:dyDescent="0.3">
      <c r="A20" s="260" t="s">
        <v>526</v>
      </c>
      <c r="B20" s="260"/>
      <c r="C20" s="260"/>
      <c r="D20" s="260"/>
      <c r="E20" s="260"/>
      <c r="F20" s="260"/>
      <c r="G20" s="260"/>
    </row>
    <row r="21" spans="1:7" x14ac:dyDescent="0.3">
      <c r="A21" s="153"/>
    </row>
  </sheetData>
  <mergeCells count="7">
    <mergeCell ref="A20:G20"/>
    <mergeCell ref="A19:G19"/>
    <mergeCell ref="A1:G1"/>
    <mergeCell ref="A2:A3"/>
    <mergeCell ref="E2:F2"/>
    <mergeCell ref="G2:G3"/>
    <mergeCell ref="B3:E3"/>
  </mergeCells>
  <phoneticPr fontId="1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Normal="100" workbookViewId="0">
      <pane ySplit="2" topLeftCell="A3" activePane="bottomLeft" state="frozen"/>
      <selection pane="bottomLeft" activeCell="L9" sqref="L9"/>
    </sheetView>
  </sheetViews>
  <sheetFormatPr defaultColWidth="9.109375" defaultRowHeight="14.4" x14ac:dyDescent="0.3"/>
  <cols>
    <col min="1" max="1" width="19.33203125" style="148" customWidth="1"/>
    <col min="2" max="5" width="9.109375" style="148"/>
    <col min="6" max="6" width="23.6640625" style="148" customWidth="1"/>
    <col min="7" max="16384" width="9.109375" style="148"/>
  </cols>
  <sheetData>
    <row r="1" spans="1:6" ht="82.95" customHeight="1" x14ac:dyDescent="0.3">
      <c r="A1" s="223" t="s">
        <v>436</v>
      </c>
      <c r="B1" s="223"/>
      <c r="C1" s="223"/>
      <c r="D1" s="223"/>
      <c r="E1" s="223"/>
      <c r="F1" s="223"/>
    </row>
    <row r="2" spans="1:6" ht="15" thickBot="1" x14ac:dyDescent="0.35">
      <c r="A2" s="117" t="s">
        <v>0</v>
      </c>
      <c r="B2" s="118">
        <v>2010</v>
      </c>
      <c r="C2" s="118">
        <v>2015</v>
      </c>
      <c r="D2" s="118">
        <v>2016</v>
      </c>
      <c r="E2" s="118">
        <v>2017</v>
      </c>
      <c r="F2" s="171" t="s">
        <v>1</v>
      </c>
    </row>
    <row r="3" spans="1:6" x14ac:dyDescent="0.3">
      <c r="A3" s="53"/>
      <c r="B3" s="98"/>
      <c r="C3" s="98"/>
      <c r="D3" s="98"/>
      <c r="F3" s="108"/>
    </row>
    <row r="4" spans="1:6" x14ac:dyDescent="0.3">
      <c r="A4" s="53" t="s">
        <v>343</v>
      </c>
      <c r="B4" s="13">
        <v>207</v>
      </c>
      <c r="C4" s="13">
        <v>196</v>
      </c>
      <c r="D4" s="13">
        <v>194</v>
      </c>
      <c r="E4" s="13">
        <v>194</v>
      </c>
      <c r="F4" s="154" t="s">
        <v>6</v>
      </c>
    </row>
    <row r="5" spans="1:6" ht="40.799999999999997" x14ac:dyDescent="0.3">
      <c r="A5" s="32" t="s">
        <v>351</v>
      </c>
      <c r="B5" s="50">
        <v>142</v>
      </c>
      <c r="C5" s="50">
        <v>126</v>
      </c>
      <c r="D5" s="50">
        <v>125</v>
      </c>
      <c r="E5" s="50">
        <v>123</v>
      </c>
      <c r="F5" s="155" t="s">
        <v>295</v>
      </c>
    </row>
    <row r="6" spans="1:6" ht="20.399999999999999" x14ac:dyDescent="0.3">
      <c r="A6" s="55" t="s">
        <v>66</v>
      </c>
      <c r="B6" s="50">
        <v>115</v>
      </c>
      <c r="C6" s="50">
        <v>103</v>
      </c>
      <c r="D6" s="50">
        <v>102</v>
      </c>
      <c r="E6" s="50">
        <v>100</v>
      </c>
      <c r="F6" s="157" t="s">
        <v>349</v>
      </c>
    </row>
    <row r="7" spans="1:6" ht="20.399999999999999" x14ac:dyDescent="0.3">
      <c r="A7" s="54" t="s">
        <v>67</v>
      </c>
      <c r="B7" s="50">
        <v>89</v>
      </c>
      <c r="C7" s="50">
        <v>84</v>
      </c>
      <c r="D7" s="50">
        <v>82</v>
      </c>
      <c r="E7" s="50">
        <v>84</v>
      </c>
      <c r="F7" s="172" t="s">
        <v>68</v>
      </c>
    </row>
    <row r="8" spans="1:6" ht="20.399999999999999" x14ac:dyDescent="0.3">
      <c r="A8" s="54" t="s">
        <v>70</v>
      </c>
      <c r="B8" s="50">
        <v>26</v>
      </c>
      <c r="C8" s="50">
        <v>19</v>
      </c>
      <c r="D8" s="50">
        <v>20</v>
      </c>
      <c r="E8" s="50">
        <v>16</v>
      </c>
      <c r="F8" s="172" t="s">
        <v>69</v>
      </c>
    </row>
    <row r="9" spans="1:6" ht="20.399999999999999" x14ac:dyDescent="0.3">
      <c r="A9" s="55" t="s">
        <v>296</v>
      </c>
      <c r="B9" s="50">
        <v>27</v>
      </c>
      <c r="C9" s="50">
        <v>23</v>
      </c>
      <c r="D9" s="50">
        <v>23</v>
      </c>
      <c r="E9" s="50">
        <v>23</v>
      </c>
      <c r="F9" s="157" t="s">
        <v>184</v>
      </c>
    </row>
    <row r="10" spans="1:6" ht="30.6" x14ac:dyDescent="0.3">
      <c r="A10" s="32" t="s">
        <v>350</v>
      </c>
      <c r="B10" s="50">
        <v>65</v>
      </c>
      <c r="C10" s="50">
        <v>70</v>
      </c>
      <c r="D10" s="50">
        <v>69</v>
      </c>
      <c r="E10" s="50">
        <v>71</v>
      </c>
      <c r="F10" s="155" t="s">
        <v>297</v>
      </c>
    </row>
    <row r="11" spans="1:6" x14ac:dyDescent="0.3">
      <c r="A11" s="269" t="s">
        <v>435</v>
      </c>
      <c r="B11" s="269"/>
      <c r="C11" s="269"/>
      <c r="D11" s="269"/>
      <c r="E11" s="269"/>
    </row>
    <row r="12" spans="1:6" x14ac:dyDescent="0.3">
      <c r="A12" s="261" t="s">
        <v>527</v>
      </c>
      <c r="B12" s="261"/>
      <c r="C12" s="261"/>
      <c r="D12" s="261"/>
    </row>
  </sheetData>
  <mergeCells count="3">
    <mergeCell ref="A1:F1"/>
    <mergeCell ref="A11:E11"/>
    <mergeCell ref="A12:D12"/>
  </mergeCells>
  <phoneticPr fontId="11" type="noConversion"/>
  <pageMargins left="0.7" right="0.7" top="0.75" bottom="0.75" header="0.3" footer="0.3"/>
  <pageSetup paperSize="9" orientation="portrait" horizontalDpi="4294967294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zoomScaleNormal="100" workbookViewId="0">
      <pane ySplit="2" topLeftCell="A3" activePane="bottomLeft" state="frozen"/>
      <selection pane="bottomLeft" activeCell="K24" sqref="K24"/>
    </sheetView>
  </sheetViews>
  <sheetFormatPr defaultColWidth="9.109375" defaultRowHeight="14.4" x14ac:dyDescent="0.3"/>
  <cols>
    <col min="1" max="1" width="21.109375" style="148" customWidth="1"/>
    <col min="2" max="2" width="8.109375" style="148" customWidth="1"/>
    <col min="3" max="7" width="15.6640625" style="148" customWidth="1"/>
    <col min="8" max="8" width="20.44140625" style="148" customWidth="1"/>
    <col min="9" max="16384" width="9.109375" style="148"/>
  </cols>
  <sheetData>
    <row r="1" spans="1:8" ht="57" customHeight="1" x14ac:dyDescent="0.3">
      <c r="A1" s="223" t="s">
        <v>437</v>
      </c>
      <c r="B1" s="262"/>
      <c r="C1" s="262"/>
      <c r="D1" s="262"/>
      <c r="E1" s="262"/>
      <c r="F1" s="262"/>
      <c r="G1" s="262"/>
      <c r="H1" s="262"/>
    </row>
    <row r="2" spans="1:8" ht="73.5" customHeight="1" thickBot="1" x14ac:dyDescent="0.35">
      <c r="A2" s="270" t="s">
        <v>0</v>
      </c>
      <c r="B2" s="270"/>
      <c r="C2" s="124" t="s">
        <v>438</v>
      </c>
      <c r="D2" s="124" t="s">
        <v>439</v>
      </c>
      <c r="E2" s="124" t="s">
        <v>440</v>
      </c>
      <c r="F2" s="124" t="s">
        <v>441</v>
      </c>
      <c r="G2" s="124" t="s">
        <v>442</v>
      </c>
      <c r="H2" s="171" t="s">
        <v>1</v>
      </c>
    </row>
    <row r="3" spans="1:8" ht="20.399999999999999" x14ac:dyDescent="0.3">
      <c r="A3" s="64" t="s">
        <v>71</v>
      </c>
      <c r="B3" s="65"/>
      <c r="C3" s="34"/>
      <c r="D3" s="34"/>
      <c r="E3" s="34"/>
      <c r="F3" s="34"/>
      <c r="G3" s="34"/>
      <c r="H3" s="174" t="s">
        <v>186</v>
      </c>
    </row>
    <row r="4" spans="1:8" x14ac:dyDescent="0.3">
      <c r="A4" s="67" t="s">
        <v>72</v>
      </c>
      <c r="B4" s="32">
        <v>2010</v>
      </c>
      <c r="C4" s="98">
        <v>188</v>
      </c>
      <c r="D4" s="98">
        <v>88</v>
      </c>
      <c r="E4" s="98">
        <v>30</v>
      </c>
      <c r="F4" s="98">
        <v>68</v>
      </c>
      <c r="G4" s="98">
        <v>2</v>
      </c>
      <c r="H4" s="155" t="s">
        <v>73</v>
      </c>
    </row>
    <row r="5" spans="1:8" x14ac:dyDescent="0.3">
      <c r="A5" s="67"/>
      <c r="B5" s="32">
        <v>2015</v>
      </c>
      <c r="C5" s="98">
        <v>148</v>
      </c>
      <c r="D5" s="98">
        <v>70</v>
      </c>
      <c r="E5" s="98">
        <v>22</v>
      </c>
      <c r="F5" s="98">
        <v>54</v>
      </c>
      <c r="G5" s="98">
        <v>2</v>
      </c>
      <c r="H5" s="155"/>
    </row>
    <row r="6" spans="1:8" x14ac:dyDescent="0.3">
      <c r="A6" s="67"/>
      <c r="B6" s="32">
        <v>2016</v>
      </c>
      <c r="C6" s="98">
        <v>145</v>
      </c>
      <c r="D6" s="98">
        <v>68</v>
      </c>
      <c r="E6" s="98">
        <v>23</v>
      </c>
      <c r="F6" s="98">
        <v>52</v>
      </c>
      <c r="G6" s="98">
        <v>2</v>
      </c>
      <c r="H6" s="155"/>
    </row>
    <row r="7" spans="1:8" x14ac:dyDescent="0.3">
      <c r="A7" s="67"/>
      <c r="B7" s="53">
        <v>2017</v>
      </c>
      <c r="C7" s="44">
        <v>138</v>
      </c>
      <c r="D7" s="44">
        <v>62</v>
      </c>
      <c r="E7" s="44">
        <v>23</v>
      </c>
      <c r="F7" s="44">
        <v>51</v>
      </c>
      <c r="G7" s="44">
        <v>2</v>
      </c>
      <c r="H7" s="155"/>
    </row>
    <row r="8" spans="1:8" x14ac:dyDescent="0.3">
      <c r="A8" s="67"/>
      <c r="B8" s="53"/>
      <c r="C8" s="98"/>
      <c r="D8" s="98"/>
      <c r="E8" s="98"/>
      <c r="F8" s="98"/>
      <c r="G8" s="98"/>
      <c r="H8" s="155"/>
    </row>
    <row r="9" spans="1:8" x14ac:dyDescent="0.3">
      <c r="A9" s="67" t="s">
        <v>352</v>
      </c>
      <c r="B9" s="32">
        <v>2010</v>
      </c>
      <c r="C9" s="99">
        <v>1113.3</v>
      </c>
      <c r="D9" s="99">
        <v>839.9</v>
      </c>
      <c r="E9" s="99">
        <v>163.4</v>
      </c>
      <c r="F9" s="99">
        <v>109.3</v>
      </c>
      <c r="G9" s="99">
        <v>0.8</v>
      </c>
      <c r="H9" s="155" t="s">
        <v>443</v>
      </c>
    </row>
    <row r="10" spans="1:8" x14ac:dyDescent="0.3">
      <c r="A10" s="67"/>
      <c r="B10" s="32">
        <v>2015</v>
      </c>
      <c r="C10" s="99">
        <v>927.9</v>
      </c>
      <c r="D10" s="99">
        <v>761.9</v>
      </c>
      <c r="E10" s="99">
        <v>105.3</v>
      </c>
      <c r="F10" s="99">
        <v>59.7</v>
      </c>
      <c r="G10" s="99">
        <v>1</v>
      </c>
      <c r="H10" s="155"/>
    </row>
    <row r="11" spans="1:8" x14ac:dyDescent="0.3">
      <c r="A11" s="68"/>
      <c r="B11" s="32">
        <v>2016</v>
      </c>
      <c r="C11" s="99">
        <v>924</v>
      </c>
      <c r="D11" s="99">
        <v>761.5</v>
      </c>
      <c r="E11" s="99">
        <v>105.6</v>
      </c>
      <c r="F11" s="99">
        <v>56</v>
      </c>
      <c r="G11" s="99">
        <v>1</v>
      </c>
      <c r="H11" s="154"/>
    </row>
    <row r="12" spans="1:8" x14ac:dyDescent="0.3">
      <c r="A12" s="68"/>
      <c r="B12" s="53">
        <v>2017</v>
      </c>
      <c r="C12" s="70">
        <v>878</v>
      </c>
      <c r="D12" s="44">
        <v>709.8</v>
      </c>
      <c r="E12" s="44">
        <v>108.3</v>
      </c>
      <c r="F12" s="70">
        <v>58.6</v>
      </c>
      <c r="G12" s="70">
        <v>1.3</v>
      </c>
      <c r="H12" s="154"/>
    </row>
    <row r="13" spans="1:8" ht="21.6" x14ac:dyDescent="0.3">
      <c r="A13" s="68" t="s">
        <v>444</v>
      </c>
      <c r="B13" s="32"/>
      <c r="C13" s="98"/>
      <c r="D13" s="98"/>
      <c r="E13" s="98"/>
      <c r="F13" s="98"/>
      <c r="G13" s="98"/>
      <c r="H13" s="154" t="s">
        <v>445</v>
      </c>
    </row>
    <row r="14" spans="1:8" x14ac:dyDescent="0.3">
      <c r="A14" s="67" t="s">
        <v>72</v>
      </c>
      <c r="B14" s="32">
        <v>2010</v>
      </c>
      <c r="C14" s="98">
        <v>212</v>
      </c>
      <c r="D14" s="98">
        <v>7</v>
      </c>
      <c r="E14" s="98" t="s">
        <v>74</v>
      </c>
      <c r="F14" s="98">
        <v>122</v>
      </c>
      <c r="G14" s="98">
        <v>83</v>
      </c>
      <c r="H14" s="155" t="s">
        <v>73</v>
      </c>
    </row>
    <row r="15" spans="1:8" x14ac:dyDescent="0.3">
      <c r="A15" s="67"/>
      <c r="B15" s="32">
        <v>2015</v>
      </c>
      <c r="C15" s="98">
        <v>204</v>
      </c>
      <c r="D15" s="98" t="s">
        <v>252</v>
      </c>
      <c r="E15" s="98" t="s">
        <v>74</v>
      </c>
      <c r="F15" s="98">
        <v>118</v>
      </c>
      <c r="G15" s="98">
        <v>86</v>
      </c>
      <c r="H15" s="155"/>
    </row>
    <row r="16" spans="1:8" x14ac:dyDescent="0.3">
      <c r="A16" s="67"/>
      <c r="B16" s="32">
        <v>2016</v>
      </c>
      <c r="C16" s="98">
        <v>202</v>
      </c>
      <c r="D16" s="98" t="s">
        <v>252</v>
      </c>
      <c r="E16" s="98" t="s">
        <v>74</v>
      </c>
      <c r="F16" s="98">
        <v>112</v>
      </c>
      <c r="G16" s="98">
        <v>90</v>
      </c>
      <c r="H16" s="155"/>
    </row>
    <row r="17" spans="1:8" x14ac:dyDescent="0.3">
      <c r="A17" s="67"/>
      <c r="B17" s="53">
        <v>2017</v>
      </c>
      <c r="C17" s="44">
        <v>201</v>
      </c>
      <c r="D17" s="98" t="s">
        <v>252</v>
      </c>
      <c r="E17" s="98" t="s">
        <v>74</v>
      </c>
      <c r="F17" s="44">
        <v>110</v>
      </c>
      <c r="G17" s="44">
        <v>91</v>
      </c>
      <c r="H17" s="155"/>
    </row>
    <row r="18" spans="1:8" x14ac:dyDescent="0.3">
      <c r="A18" s="67"/>
      <c r="B18" s="53"/>
      <c r="C18" s="98"/>
      <c r="D18" s="98"/>
      <c r="E18" s="98"/>
      <c r="F18" s="98"/>
      <c r="G18" s="98"/>
      <c r="H18" s="155"/>
    </row>
    <row r="19" spans="1:8" x14ac:dyDescent="0.3">
      <c r="A19" s="67" t="s">
        <v>352</v>
      </c>
      <c r="B19" s="32">
        <v>2010</v>
      </c>
      <c r="C19" s="99">
        <v>1346</v>
      </c>
      <c r="D19" s="98">
        <v>2.1</v>
      </c>
      <c r="E19" s="98" t="s">
        <v>74</v>
      </c>
      <c r="F19" s="98" t="s">
        <v>397</v>
      </c>
      <c r="G19" s="98">
        <v>1104.5999999999999</v>
      </c>
      <c r="H19" s="155" t="s">
        <v>443</v>
      </c>
    </row>
    <row r="20" spans="1:8" x14ac:dyDescent="0.3">
      <c r="A20" s="67"/>
      <c r="B20" s="32">
        <v>2015</v>
      </c>
      <c r="C20" s="99">
        <v>1214.9000000000001</v>
      </c>
      <c r="D20" s="98" t="s">
        <v>252</v>
      </c>
      <c r="E20" s="98" t="s">
        <v>74</v>
      </c>
      <c r="F20" s="98">
        <v>69.5</v>
      </c>
      <c r="G20" s="98">
        <v>1145.3</v>
      </c>
      <c r="H20" s="155"/>
    </row>
    <row r="21" spans="1:8" x14ac:dyDescent="0.3">
      <c r="A21" s="67"/>
      <c r="B21" s="32">
        <v>2016</v>
      </c>
      <c r="C21" s="98">
        <v>1214.2</v>
      </c>
      <c r="D21" s="98" t="s">
        <v>252</v>
      </c>
      <c r="E21" s="98" t="s">
        <v>74</v>
      </c>
      <c r="F21" s="98">
        <v>60.7</v>
      </c>
      <c r="G21" s="98">
        <v>1153.5999999999999</v>
      </c>
      <c r="H21" s="155"/>
    </row>
    <row r="22" spans="1:8" x14ac:dyDescent="0.3">
      <c r="A22" s="67"/>
      <c r="B22" s="53">
        <v>2017</v>
      </c>
      <c r="C22" s="44">
        <v>1216.0999999999999</v>
      </c>
      <c r="D22" s="98" t="s">
        <v>252</v>
      </c>
      <c r="E22" s="98" t="s">
        <v>74</v>
      </c>
      <c r="F22" s="44">
        <v>62.4</v>
      </c>
      <c r="G22" s="44">
        <v>1153.7</v>
      </c>
      <c r="H22" s="155"/>
    </row>
    <row r="23" spans="1:8" x14ac:dyDescent="0.3">
      <c r="A23" s="67"/>
      <c r="B23" s="53"/>
      <c r="C23" s="98"/>
      <c r="D23" s="98"/>
      <c r="E23" s="98"/>
      <c r="F23" s="98"/>
      <c r="G23" s="98"/>
      <c r="H23" s="155"/>
    </row>
    <row r="24" spans="1:8" ht="48.75" customHeight="1" x14ac:dyDescent="0.3">
      <c r="A24" s="116" t="s">
        <v>549</v>
      </c>
      <c r="B24" s="69">
        <v>2010</v>
      </c>
      <c r="C24" s="51">
        <v>72</v>
      </c>
      <c r="D24" s="50">
        <v>0.2</v>
      </c>
      <c r="E24" s="50" t="s">
        <v>74</v>
      </c>
      <c r="F24" s="50">
        <v>12.4</v>
      </c>
      <c r="G24" s="50">
        <v>59.4</v>
      </c>
      <c r="H24" s="154" t="s">
        <v>446</v>
      </c>
    </row>
    <row r="25" spans="1:8" x14ac:dyDescent="0.3">
      <c r="A25" s="67"/>
      <c r="B25" s="32">
        <v>2015</v>
      </c>
      <c r="C25" s="99">
        <v>80.2</v>
      </c>
      <c r="D25" s="98" t="s">
        <v>252</v>
      </c>
      <c r="E25" s="98" t="s">
        <v>74</v>
      </c>
      <c r="F25" s="98">
        <v>7.2</v>
      </c>
      <c r="G25" s="99">
        <v>73</v>
      </c>
      <c r="H25" s="155"/>
    </row>
    <row r="26" spans="1:8" x14ac:dyDescent="0.3">
      <c r="A26" s="67"/>
      <c r="B26" s="32">
        <v>2016</v>
      </c>
      <c r="C26" s="98">
        <v>80.7</v>
      </c>
      <c r="D26" s="98" t="s">
        <v>252</v>
      </c>
      <c r="E26" s="98" t="s">
        <v>74</v>
      </c>
      <c r="F26" s="98">
        <v>6.4</v>
      </c>
      <c r="G26" s="99">
        <v>74.3</v>
      </c>
      <c r="H26" s="155"/>
    </row>
    <row r="27" spans="1:8" x14ac:dyDescent="0.3">
      <c r="A27" s="67"/>
      <c r="B27" s="53">
        <v>2017</v>
      </c>
      <c r="C27" s="44">
        <v>80.8</v>
      </c>
      <c r="D27" s="98" t="s">
        <v>252</v>
      </c>
      <c r="E27" s="44" t="s">
        <v>74</v>
      </c>
      <c r="F27" s="44">
        <v>6.5</v>
      </c>
      <c r="G27" s="44">
        <v>74.400000000000006</v>
      </c>
      <c r="H27" s="155"/>
    </row>
    <row r="29" spans="1:8" ht="39" customHeight="1" x14ac:dyDescent="0.3">
      <c r="A29" s="259" t="s">
        <v>544</v>
      </c>
      <c r="B29" s="259"/>
      <c r="C29" s="259"/>
      <c r="D29" s="259"/>
      <c r="E29" s="259"/>
      <c r="F29" s="259"/>
      <c r="G29" s="259"/>
      <c r="H29" s="259"/>
    </row>
    <row r="30" spans="1:8" s="107" customFormat="1" ht="38.25" customHeight="1" x14ac:dyDescent="0.3">
      <c r="A30" s="260" t="s">
        <v>545</v>
      </c>
      <c r="B30" s="260"/>
      <c r="C30" s="260"/>
      <c r="D30" s="260"/>
      <c r="E30" s="260"/>
      <c r="F30" s="260"/>
      <c r="G30" s="260"/>
      <c r="H30" s="260"/>
    </row>
    <row r="31" spans="1:8" x14ac:dyDescent="0.3">
      <c r="A31" s="175"/>
    </row>
  </sheetData>
  <mergeCells count="4">
    <mergeCell ref="A1:H1"/>
    <mergeCell ref="A2:B2"/>
    <mergeCell ref="A30:H30"/>
    <mergeCell ref="A29:H29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21</vt:i4>
      </vt:variant>
      <vt:variant>
        <vt:lpstr>Zakresy nazwane</vt:lpstr>
      </vt:variant>
      <vt:variant>
        <vt:i4>1</vt:i4>
      </vt:variant>
    </vt:vector>
  </HeadingPairs>
  <TitlesOfParts>
    <vt:vector size="22" baseType="lpstr">
      <vt:lpstr>Tabl. 1 (11)</vt:lpstr>
      <vt:lpstr>Tabl. 2 (12)</vt:lpstr>
      <vt:lpstr>Tabl. 3 (13)</vt:lpstr>
      <vt:lpstr>Tabl. 4 (14)</vt:lpstr>
      <vt:lpstr>Tabl. 5 (15)</vt:lpstr>
      <vt:lpstr>Tabl. 6 (16)</vt:lpstr>
      <vt:lpstr>Tabl. 7 (17)</vt:lpstr>
      <vt:lpstr>Tabl. 8 (18)</vt:lpstr>
      <vt:lpstr>Tabl. 9 (19)</vt:lpstr>
      <vt:lpstr>Tabl. 10 (20)</vt:lpstr>
      <vt:lpstr>Tabl. 11 (21)</vt:lpstr>
      <vt:lpstr>Tabl. 12 (22)</vt:lpstr>
      <vt:lpstr>Tabl. 13 (23)</vt:lpstr>
      <vt:lpstr>Tabl. 14 (24)</vt:lpstr>
      <vt:lpstr>Tabl. 15 (25)</vt:lpstr>
      <vt:lpstr>Tabl. 16 (26)</vt:lpstr>
      <vt:lpstr>Tabl. 17 (27)</vt:lpstr>
      <vt:lpstr>Tabl. 18 (28)</vt:lpstr>
      <vt:lpstr>Tabl. 19 (29)</vt:lpstr>
      <vt:lpstr>Tabl.20 (30)</vt:lpstr>
      <vt:lpstr>Tabl. 21 (31)</vt:lpstr>
      <vt:lpstr>'Tabl. 10 (20)'!OLE_LINK1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2018-12-28T08:49:52Z</dcterms:modified>
</cp:coreProperties>
</file>